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-120" yWindow="-120" windowWidth="24240" windowHeight="13020"/>
  </bookViews>
  <sheets>
    <sheet name="5 кл" sheetId="7" r:id="rId1"/>
    <sheet name="6 кл." sheetId="6" r:id="rId2"/>
    <sheet name="7 кл" sheetId="2" r:id="rId3"/>
    <sheet name="8 кл." sheetId="3" r:id="rId4"/>
    <sheet name="9кл" sheetId="9" r:id="rId5"/>
    <sheet name="10 кл." sheetId="10" r:id="rId6"/>
    <sheet name="11 кл" sheetId="11" r:id="rId7"/>
  </sheets>
  <externalReferences>
    <externalReference r:id="rId8"/>
    <externalReference r:id="rId9"/>
    <externalReference r:id="rId10"/>
    <externalReference r:id="rId11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6" l="1"/>
  <c r="O46" i="6"/>
  <c r="O45" i="6"/>
  <c r="O44" i="6"/>
  <c r="O41" i="6"/>
  <c r="O43" i="6"/>
  <c r="O42" i="6"/>
  <c r="O40" i="6"/>
  <c r="O39" i="6"/>
  <c r="O38" i="6"/>
  <c r="O37" i="6"/>
  <c r="O34" i="6"/>
  <c r="O35" i="6"/>
  <c r="O36" i="6"/>
  <c r="O33" i="6"/>
  <c r="O32" i="6"/>
  <c r="O31" i="6"/>
  <c r="O30" i="6"/>
  <c r="O28" i="6"/>
  <c r="O27" i="6"/>
  <c r="O26" i="6"/>
  <c r="O25" i="6"/>
  <c r="O19" i="6"/>
  <c r="O18" i="6"/>
  <c r="O17" i="6"/>
  <c r="O16" i="6"/>
  <c r="O20" i="10"/>
  <c r="O30" i="3"/>
  <c r="O29" i="3"/>
  <c r="O28" i="3"/>
  <c r="O21" i="3"/>
  <c r="O20" i="3"/>
  <c r="O31" i="3"/>
  <c r="O18" i="3"/>
  <c r="O17" i="3"/>
  <c r="O16" i="3"/>
  <c r="O26" i="3"/>
  <c r="O25" i="3"/>
  <c r="O24" i="3"/>
  <c r="O22" i="2"/>
  <c r="O21" i="2"/>
  <c r="O20" i="2"/>
  <c r="O56" i="7"/>
  <c r="O55" i="7"/>
  <c r="O53" i="7"/>
  <c r="O52" i="7"/>
  <c r="O51" i="7"/>
  <c r="O48" i="7"/>
  <c r="O47" i="7"/>
  <c r="O46" i="7"/>
  <c r="O43" i="7"/>
  <c r="O42" i="7"/>
  <c r="O40" i="7"/>
  <c r="O39" i="7"/>
  <c r="O37" i="7"/>
  <c r="O35" i="7"/>
  <c r="O34" i="7"/>
  <c r="O33" i="7"/>
  <c r="O32" i="7"/>
  <c r="O31" i="7"/>
  <c r="O30" i="7"/>
  <c r="O28" i="7"/>
  <c r="O25" i="7"/>
  <c r="O26" i="7"/>
  <c r="O19" i="7"/>
  <c r="O22" i="7"/>
  <c r="O24" i="7"/>
  <c r="O17" i="7"/>
  <c r="O16" i="7"/>
  <c r="O54" i="7" l="1"/>
  <c r="O50" i="7"/>
  <c r="O49" i="7"/>
  <c r="O57" i="7"/>
  <c r="O45" i="7"/>
  <c r="O44" i="7"/>
  <c r="O41" i="7"/>
  <c r="O38" i="7"/>
  <c r="O27" i="7"/>
  <c r="O29" i="7"/>
  <c r="O36" i="7"/>
  <c r="O29" i="6"/>
  <c r="O24" i="6"/>
  <c r="O20" i="9"/>
  <c r="O21" i="9"/>
  <c r="O20" i="11"/>
  <c r="O19" i="11"/>
  <c r="O18" i="11"/>
  <c r="O17" i="11"/>
  <c r="O16" i="11"/>
  <c r="O21" i="10"/>
  <c r="O19" i="10"/>
  <c r="O18" i="10"/>
  <c r="O17" i="10"/>
  <c r="O16" i="10"/>
  <c r="O19" i="9"/>
  <c r="O18" i="9"/>
  <c r="O17" i="9"/>
  <c r="O16" i="9"/>
  <c r="O27" i="3"/>
  <c r="O23" i="3"/>
  <c r="O22" i="3"/>
  <c r="O19" i="3"/>
  <c r="O23" i="2"/>
  <c r="O19" i="2"/>
  <c r="O18" i="2"/>
  <c r="O17" i="2"/>
  <c r="O16" i="2"/>
  <c r="O48" i="6"/>
  <c r="O23" i="6"/>
  <c r="O22" i="6"/>
  <c r="O21" i="6"/>
  <c r="O20" i="6"/>
  <c r="O20" i="7"/>
  <c r="O21" i="7"/>
  <c r="O23" i="7"/>
  <c r="O18" i="7" l="1"/>
</calcChain>
</file>

<file path=xl/sharedStrings.xml><?xml version="1.0" encoding="utf-8"?>
<sst xmlns="http://schemas.openxmlformats.org/spreadsheetml/2006/main" count="1156" uniqueCount="240">
  <si>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</si>
  <si>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</si>
  <si>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</si>
  <si>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</si>
  <si>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</si>
  <si>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</si>
  <si>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</si>
  <si>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</si>
  <si>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</si>
  <si>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</si>
  <si>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</si>
  <si>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</si>
  <si>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</si>
  <si>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</si>
  <si>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</si>
  <si>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</si>
  <si>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Иван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</si>
  <si>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</si>
  <si>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</si>
  <si>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</si>
  <si>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</si>
  <si>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</si>
  <si>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</si>
  <si>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</si>
  <si>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</si>
  <si>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</si>
  <si>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</si>
  <si>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</si>
  <si>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</si>
  <si>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</si>
  <si>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</si>
  <si>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</si>
  <si>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</si>
  <si>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</si>
  <si>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</si>
  <si>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</t>
  </si>
  <si>
    <t>6</t>
  </si>
  <si>
    <t>7</t>
  </si>
  <si>
    <t>8</t>
  </si>
  <si>
    <t>9</t>
  </si>
  <si>
    <t>10</t>
  </si>
  <si>
    <t>11</t>
  </si>
  <si>
    <t>ЛИТЕРАТУРЕ</t>
  </si>
  <si>
    <t>МОУ СОШ 4</t>
  </si>
  <si>
    <t>Кораблева</t>
  </si>
  <si>
    <t>Александра</t>
  </si>
  <si>
    <t>ж</t>
  </si>
  <si>
    <t>МОУ "СОШ №4"</t>
  </si>
  <si>
    <t>Блинова Алевтина Викторовна</t>
  </si>
  <si>
    <t xml:space="preserve">Чувашова </t>
  </si>
  <si>
    <t>Дарья</t>
  </si>
  <si>
    <t>Шестакова</t>
  </si>
  <si>
    <t>Софья</t>
  </si>
  <si>
    <t>Якшина</t>
  </si>
  <si>
    <t>Варвара</t>
  </si>
  <si>
    <t>Кутепов</t>
  </si>
  <si>
    <t>Алексей</t>
  </si>
  <si>
    <t>Дорошенко</t>
  </si>
  <si>
    <t>Анастасия</t>
  </si>
  <si>
    <t>Рулинская</t>
  </si>
  <si>
    <t>Ульяна</t>
  </si>
  <si>
    <t>Шарафуллин</t>
  </si>
  <si>
    <t>Данила</t>
  </si>
  <si>
    <t>Ткаченко</t>
  </si>
  <si>
    <t>Подрезов</t>
  </si>
  <si>
    <t>Тимофей</t>
  </si>
  <si>
    <t xml:space="preserve"> Рахматулаев</t>
  </si>
  <si>
    <t xml:space="preserve"> Руслан</t>
  </si>
  <si>
    <t>Дмитрий</t>
  </si>
  <si>
    <t>Конюшкина</t>
  </si>
  <si>
    <t>Никитин</t>
  </si>
  <si>
    <t>Шмагалов</t>
  </si>
  <si>
    <t>Мирон</t>
  </si>
  <si>
    <t xml:space="preserve"> Карасев</t>
  </si>
  <si>
    <t>Михаил</t>
  </si>
  <si>
    <t>Варфоломеева Светлана Васильевна</t>
  </si>
  <si>
    <t xml:space="preserve">Кокарева </t>
  </si>
  <si>
    <t>Мария</t>
  </si>
  <si>
    <t>Ладкин</t>
  </si>
  <si>
    <t>Арсений</t>
  </si>
  <si>
    <t xml:space="preserve"> Прибыльская</t>
  </si>
  <si>
    <t xml:space="preserve"> Полина</t>
  </si>
  <si>
    <t>Коробка</t>
  </si>
  <si>
    <t xml:space="preserve"> Владислав</t>
  </si>
  <si>
    <t>Шантакова</t>
  </si>
  <si>
    <t>Василиса</t>
  </si>
  <si>
    <t>Лукьянова</t>
  </si>
  <si>
    <t>Ева</t>
  </si>
  <si>
    <t xml:space="preserve"> Годун</t>
  </si>
  <si>
    <t xml:space="preserve"> Анастасия</t>
  </si>
  <si>
    <t xml:space="preserve"> Харлапинская</t>
  </si>
  <si>
    <t xml:space="preserve"> Евгения</t>
  </si>
  <si>
    <t>Сапронов</t>
  </si>
  <si>
    <t>Марк</t>
  </si>
  <si>
    <t>Груздева</t>
  </si>
  <si>
    <t>Яна</t>
  </si>
  <si>
    <t xml:space="preserve"> Крастиныш</t>
  </si>
  <si>
    <t xml:space="preserve"> Дмитрий</t>
  </si>
  <si>
    <t xml:space="preserve"> Смирнова</t>
  </si>
  <si>
    <t xml:space="preserve"> Светлана</t>
  </si>
  <si>
    <t xml:space="preserve"> Деркач</t>
  </si>
  <si>
    <t>Виктория</t>
  </si>
  <si>
    <t>Семенова</t>
  </si>
  <si>
    <t>Милана</t>
  </si>
  <si>
    <t>Паршутин</t>
  </si>
  <si>
    <t>Никита</t>
  </si>
  <si>
    <t xml:space="preserve">Стулов </t>
  </si>
  <si>
    <t xml:space="preserve">Кодяев </t>
  </si>
  <si>
    <t>Петр</t>
  </si>
  <si>
    <t xml:space="preserve">Нефёдов </t>
  </si>
  <si>
    <t>Макар</t>
  </si>
  <si>
    <t>Маркова</t>
  </si>
  <si>
    <t>Алена</t>
  </si>
  <si>
    <t>Тайгачева</t>
  </si>
  <si>
    <t>Карина</t>
  </si>
  <si>
    <t>Сарыгина</t>
  </si>
  <si>
    <t>Алина</t>
  </si>
  <si>
    <t>Чеканова</t>
  </si>
  <si>
    <t>Евгения</t>
  </si>
  <si>
    <t xml:space="preserve">Нилова </t>
  </si>
  <si>
    <t>Аганаускас</t>
  </si>
  <si>
    <t>Виталий</t>
  </si>
  <si>
    <t>Корабейников</t>
  </si>
  <si>
    <t>Родион</t>
  </si>
  <si>
    <t xml:space="preserve">Кузьмина </t>
  </si>
  <si>
    <t>Екатерина</t>
  </si>
  <si>
    <t>Багдарасьян</t>
  </si>
  <si>
    <t>Прокофьева</t>
  </si>
  <si>
    <t>Алиса</t>
  </si>
  <si>
    <t>Чиков</t>
  </si>
  <si>
    <t>Величко</t>
  </si>
  <si>
    <t>Котенев</t>
  </si>
  <si>
    <t>Глеб</t>
  </si>
  <si>
    <t>Стефанов</t>
  </si>
  <si>
    <t>Филипп</t>
  </si>
  <si>
    <t>Удовиченко</t>
  </si>
  <si>
    <t>Антон</t>
  </si>
  <si>
    <t>Николаев</t>
  </si>
  <si>
    <t>Максим</t>
  </si>
  <si>
    <t>Судакова</t>
  </si>
  <si>
    <t>Иванова</t>
  </si>
  <si>
    <t>Эвелина</t>
  </si>
  <si>
    <t>Казина</t>
  </si>
  <si>
    <t>Новиков</t>
  </si>
  <si>
    <t>Болькин</t>
  </si>
  <si>
    <t>Кирилл</t>
  </si>
  <si>
    <t xml:space="preserve">Кондрашов </t>
  </si>
  <si>
    <t>Константинов</t>
  </si>
  <si>
    <t>Александр</t>
  </si>
  <si>
    <t>Решетняк</t>
  </si>
  <si>
    <t>Денич</t>
  </si>
  <si>
    <t>Васильева Екатерина Станиславовна</t>
  </si>
  <si>
    <t xml:space="preserve">Лебедева </t>
  </si>
  <si>
    <t>Светлана</t>
  </si>
  <si>
    <t>Кривоносова</t>
  </si>
  <si>
    <t>Любовь</t>
  </si>
  <si>
    <t xml:space="preserve"> Татарницева</t>
  </si>
  <si>
    <t>Рыжова</t>
  </si>
  <si>
    <t>Алимов</t>
  </si>
  <si>
    <t>Павел</t>
  </si>
  <si>
    <t>Петряков</t>
  </si>
  <si>
    <t>Владислав</t>
  </si>
  <si>
    <t>Шухтина</t>
  </si>
  <si>
    <t xml:space="preserve"> Лебедев</t>
  </si>
  <si>
    <t>Ярослав</t>
  </si>
  <si>
    <t>Степанова Татьяна Алексеевна</t>
  </si>
  <si>
    <t>Автаева</t>
  </si>
  <si>
    <t xml:space="preserve"> Стародубов</t>
  </si>
  <si>
    <t xml:space="preserve"> Вячеслав</t>
  </si>
  <si>
    <t>Ивановская</t>
  </si>
  <si>
    <t>Полина</t>
  </si>
  <si>
    <t>Чонка</t>
  </si>
  <si>
    <t>Нилов</t>
  </si>
  <si>
    <t xml:space="preserve"> Хакимова</t>
  </si>
  <si>
    <t>Анна</t>
  </si>
  <si>
    <t xml:space="preserve"> Савельев</t>
  </si>
  <si>
    <t>Уткина</t>
  </si>
  <si>
    <t>София</t>
  </si>
  <si>
    <t>Сошнева</t>
  </si>
  <si>
    <t>Лебедев</t>
  </si>
  <si>
    <t>Савельченко</t>
  </si>
  <si>
    <t>Крутеева</t>
  </si>
  <si>
    <t>Носова</t>
  </si>
  <si>
    <t>Чайгин</t>
  </si>
  <si>
    <t>Копосов</t>
  </si>
  <si>
    <t>Скрынникова</t>
  </si>
  <si>
    <t>Дарина</t>
  </si>
  <si>
    <t>Солихова</t>
  </si>
  <si>
    <t>Фарида</t>
  </si>
  <si>
    <t xml:space="preserve"> Соловьев</t>
  </si>
  <si>
    <t>Константин</t>
  </si>
  <si>
    <t xml:space="preserve"> Волкова</t>
  </si>
  <si>
    <t>Елизавета</t>
  </si>
  <si>
    <t>Самойленко</t>
  </si>
  <si>
    <t>Егор</t>
  </si>
  <si>
    <t xml:space="preserve"> Васильев</t>
  </si>
  <si>
    <t>Аким</t>
  </si>
  <si>
    <t>Разинькова</t>
  </si>
  <si>
    <t>Арина</t>
  </si>
  <si>
    <t>Варенова</t>
  </si>
  <si>
    <t>Малышева</t>
  </si>
  <si>
    <t>Ильина</t>
  </si>
  <si>
    <t>Ясна</t>
  </si>
  <si>
    <t>Бурмистрова</t>
  </si>
  <si>
    <t>Горин</t>
  </si>
  <si>
    <t>Денис</t>
  </si>
  <si>
    <t>Пугачева</t>
  </si>
  <si>
    <t>Светислава</t>
  </si>
  <si>
    <t>Юдинцева</t>
  </si>
  <si>
    <t>Соловьева</t>
  </si>
  <si>
    <t>Кристина</t>
  </si>
  <si>
    <t>Трофимова</t>
  </si>
  <si>
    <t>Кира</t>
  </si>
  <si>
    <t>Андреев</t>
  </si>
  <si>
    <t>Вереснягин</t>
  </si>
  <si>
    <t>Кольцова</t>
  </si>
  <si>
    <t>Малиновская</t>
  </si>
  <si>
    <t>Татьяна</t>
  </si>
  <si>
    <t>Четвертакова</t>
  </si>
  <si>
    <t>Карташова</t>
  </si>
  <si>
    <t>Ольга</t>
  </si>
  <si>
    <t>Медведев</t>
  </si>
  <si>
    <t>Солдатенко</t>
  </si>
  <si>
    <t>Сергей</t>
  </si>
  <si>
    <t>Канавина</t>
  </si>
  <si>
    <t>Богатырева</t>
  </si>
  <si>
    <t>Боброва</t>
  </si>
  <si>
    <t>Вероника</t>
  </si>
  <si>
    <t>Меша</t>
  </si>
  <si>
    <t>Ярмолюк</t>
  </si>
  <si>
    <t>Матвей</t>
  </si>
  <si>
    <t>Малюкина</t>
  </si>
  <si>
    <t>Смелков</t>
  </si>
  <si>
    <t>победитель</t>
  </si>
  <si>
    <t>Васильева Е.С</t>
  </si>
  <si>
    <t>Степанова Т.А</t>
  </si>
  <si>
    <t>Варфоломеева С.В</t>
  </si>
  <si>
    <t>Алексеева Е.А</t>
  </si>
  <si>
    <t>Игнашина Т.Д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</si>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</sst>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35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0" fillId="0" borderId="0" xfId="0" applyAlignment="1">
      <alignment horizontal="left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0" xfId="0" applyFont="1" applyFill="1" applyAlignment="1">
      <alignment horizontal="right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1" fontId="16" fillId="3" borderId="1" xfId="2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0" borderId="1" xfId="1" applyFont="1" applyFill="1" applyBorder="1" applyAlignment="1">
      <alignment vertical="center"/>
    </xf>
    <xf numFmtId="0" fontId="1" fillId="3" borderId="1" xfId="2" applyFont="1" applyFill="1" applyBorder="1" applyAlignment="1">
      <alignment vertical="center"/>
    </xf>
    <xf numFmtId="0" fontId="1" fillId="3" borderId="1" xfId="1" applyFont="1" applyFill="1" applyBorder="1" applyAlignment="1">
      <alignment vertical="center"/>
    </xf>
    <xf numFmtId="0" fontId="1" fillId="3" borderId="1" xfId="0" applyFont="1" applyFill="1" applyBorder="1" applyAlignment="1"/>
    <xf numFmtId="0" fontId="4" fillId="0" borderId="0" xfId="0" applyFont="1" applyAlignment="1">
      <alignment horizontal="left" vertical="justify"/>
    </xf>
    <xf numFmtId="0" fontId="1" fillId="0" borderId="1" xfId="0" applyFont="1" applyFill="1" applyBorder="1" applyAlignment="1">
      <alignment horizontal="center" vertical="justify"/>
    </xf>
    <xf numFmtId="0" fontId="0" fillId="0" borderId="1" xfId="0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Alignment="1"/>
    <xf numFmtId="0" fontId="0" fillId="0" borderId="0" xfId="0" applyAlignment="1"/>
    <xf numFmtId="0" fontId="1" fillId="0" borderId="0" xfId="0" applyFont="1" applyFill="1" applyAlignment="1">
      <alignment horizontal="justify" vertical="justify"/>
    </xf>
    <xf numFmtId="0" fontId="0" fillId="0" borderId="0" xfId="0" applyFont="1" applyAlignment="1">
      <alignment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190500</xdr:colOff>
      <xdr:row>43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200025</xdr:colOff>
      <xdr:row>43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43</xdr:row>
      <xdr:rowOff>0</xdr:rowOff>
    </xdr:from>
    <xdr:to>
      <xdr:col>9</xdr:col>
      <xdr:colOff>190500</xdr:colOff>
      <xdr:row>43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9525"/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47625" cy="19050"/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9525"/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57150" cy="0"/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73</xdr:row>
      <xdr:rowOff>0</xdr:rowOff>
    </xdr:from>
    <xdr:ext cx="47625" cy="19050"/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9525"/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47625" cy="19050"/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9525"/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57150" cy="0"/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92</xdr:row>
      <xdr:rowOff>0</xdr:rowOff>
    </xdr:from>
    <xdr:ext cx="47625" cy="19050"/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703695" y="1063752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9525"/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47625" cy="19050"/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9525"/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57150" cy="0"/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9</xdr:col>
      <xdr:colOff>142875</xdr:colOff>
      <xdr:row>65</xdr:row>
      <xdr:rowOff>0</xdr:rowOff>
    </xdr:from>
    <xdr:ext cx="47625" cy="19050"/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703695" y="200787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200025</xdr:colOff>
      <xdr:row>50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50</xdr:row>
      <xdr:rowOff>0</xdr:rowOff>
    </xdr:from>
    <xdr:to>
      <xdr:col>8</xdr:col>
      <xdr:colOff>190500</xdr:colOff>
      <xdr:row>50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190500</xdr:colOff>
      <xdr:row>54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200025</xdr:colOff>
      <xdr:row>54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54</xdr:row>
      <xdr:rowOff>0</xdr:rowOff>
    </xdr:from>
    <xdr:to>
      <xdr:col>9</xdr:col>
      <xdr:colOff>190500</xdr:colOff>
      <xdr:row>54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190500</xdr:colOff>
      <xdr:row>29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200025</xdr:colOff>
      <xdr:row>29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29</xdr:row>
      <xdr:rowOff>0</xdr:rowOff>
    </xdr:from>
    <xdr:to>
      <xdr:col>9</xdr:col>
      <xdr:colOff>190500</xdr:colOff>
      <xdr:row>29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190500</xdr:colOff>
      <xdr:row>33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190500</xdr:colOff>
      <xdr:row>33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190500</xdr:colOff>
      <xdr:row>33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190500</xdr:colOff>
      <xdr:row>33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190500</xdr:colOff>
      <xdr:row>33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200025</xdr:colOff>
      <xdr:row>33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33</xdr:row>
      <xdr:rowOff>0</xdr:rowOff>
    </xdr:from>
    <xdr:to>
      <xdr:col>8</xdr:col>
      <xdr:colOff>190500</xdr:colOff>
      <xdr:row>33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190500</xdr:colOff>
      <xdr:row>37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37</xdr:row>
      <xdr:rowOff>0</xdr:rowOff>
    </xdr:from>
    <xdr:to>
      <xdr:col>9</xdr:col>
      <xdr:colOff>190500</xdr:colOff>
      <xdr:row>37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topLeftCell="A13" workbookViewId="0">
      <selection activeCell="C17" sqref="C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6.1093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15.33203125" style="9" customWidth="1"/>
    <col min="11" max="11" width="31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58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58"/>
      <c r="N3" s="58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38"/>
      <c r="C5" s="38"/>
      <c r="D5" s="38"/>
      <c r="E5" s="38"/>
      <c r="F5" s="64"/>
      <c r="G5" s="38"/>
      <c r="H5" s="38"/>
      <c r="I5" s="38"/>
      <c r="J5" s="129"/>
      <c r="K5" s="129"/>
      <c r="L5" s="129"/>
      <c r="M5" s="129"/>
      <c r="N5" s="17"/>
    </row>
    <row r="6" spans="1:15" ht="22.5" customHeight="1" x14ac:dyDescent="0.25">
      <c r="A6" s="2"/>
      <c r="B6" s="38"/>
      <c r="C6" s="38"/>
      <c r="D6" s="38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35</v>
      </c>
      <c r="N6" s="23"/>
    </row>
    <row r="7" spans="1:15" ht="14.25" customHeight="1" x14ac:dyDescent="0.25">
      <c r="A7" s="2"/>
      <c r="B7" s="38"/>
      <c r="C7" s="38"/>
      <c r="D7" s="38"/>
      <c r="E7" s="38"/>
      <c r="F7" s="64"/>
      <c r="G7" s="123" t="s">
        <v>10</v>
      </c>
      <c r="H7" s="120"/>
      <c r="I7" s="120"/>
      <c r="J7" s="120"/>
      <c r="K7" s="35"/>
      <c r="L7" s="38"/>
      <c r="M7" s="11"/>
      <c r="N7" s="17"/>
    </row>
    <row r="8" spans="1:15" ht="19.5" customHeight="1" x14ac:dyDescent="0.25">
      <c r="A8" s="2"/>
      <c r="B8" s="38"/>
      <c r="C8" s="38"/>
      <c r="D8" s="38"/>
      <c r="E8" s="38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38"/>
      <c r="C9" s="38"/>
      <c r="D9" s="38"/>
      <c r="E9" s="38"/>
      <c r="F9" s="64"/>
      <c r="G9" s="119" t="s">
        <v>25</v>
      </c>
      <c r="H9" s="120"/>
      <c r="I9" s="120"/>
      <c r="J9" s="120"/>
      <c r="K9" s="35"/>
      <c r="L9" s="38"/>
      <c r="M9" s="11"/>
      <c r="N9" s="17"/>
    </row>
    <row r="10" spans="1:15" ht="18" customHeight="1" x14ac:dyDescent="0.25">
      <c r="A10" s="2"/>
      <c r="B10" s="38"/>
      <c r="C10" s="38"/>
      <c r="D10" s="38"/>
      <c r="E10" s="38"/>
      <c r="F10" s="64"/>
      <c r="G10" s="121" t="s">
        <v>43</v>
      </c>
      <c r="H10" s="122"/>
      <c r="I10" s="122"/>
      <c r="J10" s="122"/>
      <c r="K10" s="33"/>
      <c r="L10" s="38"/>
      <c r="M10" s="11"/>
      <c r="N10" s="17"/>
    </row>
    <row r="11" spans="1:15" ht="20.25" customHeight="1" x14ac:dyDescent="0.25">
      <c r="A11" s="2"/>
      <c r="B11" s="38"/>
      <c r="C11" s="38"/>
      <c r="D11" s="38"/>
      <c r="E11" s="38"/>
      <c r="F11" s="64"/>
      <c r="G11" s="123" t="s">
        <v>19</v>
      </c>
      <c r="H11" s="124"/>
      <c r="I11" s="124"/>
      <c r="J11" s="124"/>
      <c r="K11" s="36"/>
      <c r="L11" s="38"/>
      <c r="M11" s="11"/>
      <c r="N11" s="17"/>
    </row>
    <row r="12" spans="1:15" ht="20.25" customHeight="1" x14ac:dyDescent="0.25">
      <c r="A12" s="37"/>
      <c r="G12" s="24">
        <v>42</v>
      </c>
      <c r="H12" s="25"/>
      <c r="I12" s="26"/>
      <c r="J12" s="26"/>
      <c r="K12" s="26"/>
      <c r="L12" s="13"/>
    </row>
    <row r="13" spans="1:15" ht="14.25" customHeight="1" x14ac:dyDescent="0.25">
      <c r="A13" s="37"/>
      <c r="G13" s="119" t="s">
        <v>8</v>
      </c>
      <c r="H13" s="125"/>
      <c r="I13" s="125"/>
      <c r="J13" s="125"/>
      <c r="K13" s="40" t="s">
        <v>23</v>
      </c>
      <c r="L13" s="57">
        <v>30</v>
      </c>
    </row>
    <row r="14" spans="1:15" ht="12.75" customHeight="1" x14ac:dyDescent="0.35">
      <c r="A14" s="37"/>
      <c r="G14" s="3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14.4" x14ac:dyDescent="0.25">
      <c r="A16" s="99">
        <v>1</v>
      </c>
      <c r="B16" s="100" t="s">
        <v>106</v>
      </c>
      <c r="C16" s="100" t="s">
        <v>65</v>
      </c>
      <c r="D16" s="28"/>
      <c r="E16" s="101" t="s">
        <v>17</v>
      </c>
      <c r="F16" s="102" t="s">
        <v>34</v>
      </c>
      <c r="G16" s="102"/>
      <c r="H16" s="76" t="s">
        <v>28</v>
      </c>
      <c r="I16" s="103"/>
      <c r="J16" s="91" t="s">
        <v>47</v>
      </c>
      <c r="K16" s="104" t="s">
        <v>151</v>
      </c>
      <c r="L16" s="79">
        <v>5</v>
      </c>
      <c r="M16" s="79" t="s">
        <v>233</v>
      </c>
      <c r="N16" s="86">
        <v>24</v>
      </c>
      <c r="O16" s="43">
        <f>N16/$L$13*100</f>
        <v>80</v>
      </c>
    </row>
    <row r="17" spans="1:15" ht="14.4" x14ac:dyDescent="0.25">
      <c r="A17" s="99">
        <v>2</v>
      </c>
      <c r="B17" s="100" t="s">
        <v>107</v>
      </c>
      <c r="C17" s="107" t="s">
        <v>108</v>
      </c>
      <c r="D17" s="28"/>
      <c r="E17" s="101" t="s">
        <v>17</v>
      </c>
      <c r="F17" s="102" t="s">
        <v>34</v>
      </c>
      <c r="G17" s="102"/>
      <c r="H17" s="76" t="s">
        <v>28</v>
      </c>
      <c r="I17" s="103"/>
      <c r="J17" s="91" t="s">
        <v>47</v>
      </c>
      <c r="K17" s="104" t="s">
        <v>151</v>
      </c>
      <c r="L17" s="79">
        <v>5</v>
      </c>
      <c r="M17" s="99" t="s">
        <v>239</v>
      </c>
      <c r="N17" s="86">
        <v>23.5</v>
      </c>
      <c r="O17" s="43">
        <f>N17/$L$13*100</f>
        <v>78.333333333333329</v>
      </c>
    </row>
    <row r="18" spans="1:15" ht="22.5" customHeight="1" x14ac:dyDescent="0.25">
      <c r="A18" s="28">
        <v>3</v>
      </c>
      <c r="B18" s="94" t="s">
        <v>76</v>
      </c>
      <c r="C18" s="94" t="s">
        <v>77</v>
      </c>
      <c r="D18" s="75"/>
      <c r="E18" s="76" t="s">
        <v>46</v>
      </c>
      <c r="F18" s="76" t="s">
        <v>34</v>
      </c>
      <c r="G18" s="77"/>
      <c r="H18" s="76" t="s">
        <v>28</v>
      </c>
      <c r="I18" s="76"/>
      <c r="J18" s="91" t="s">
        <v>47</v>
      </c>
      <c r="K18" s="78" t="s">
        <v>75</v>
      </c>
      <c r="L18" s="79">
        <v>5</v>
      </c>
      <c r="M18" s="99" t="s">
        <v>239</v>
      </c>
      <c r="N18" s="80">
        <v>21.5</v>
      </c>
      <c r="O18" s="43">
        <f>N18/$L$13*100</f>
        <v>71.666666666666671</v>
      </c>
    </row>
    <row r="19" spans="1:15" ht="22.5" customHeight="1" x14ac:dyDescent="0.25">
      <c r="A19" s="28">
        <v>4</v>
      </c>
      <c r="B19" t="s">
        <v>109</v>
      </c>
      <c r="C19" s="94" t="s">
        <v>110</v>
      </c>
      <c r="D19" s="75"/>
      <c r="E19" s="76" t="s">
        <v>17</v>
      </c>
      <c r="F19" s="76" t="s">
        <v>34</v>
      </c>
      <c r="G19" s="77"/>
      <c r="H19" s="76" t="s">
        <v>28</v>
      </c>
      <c r="I19" s="76"/>
      <c r="J19" s="91" t="s">
        <v>47</v>
      </c>
      <c r="K19" s="104" t="s">
        <v>151</v>
      </c>
      <c r="L19" s="79">
        <v>5</v>
      </c>
      <c r="M19" s="99" t="s">
        <v>239</v>
      </c>
      <c r="N19" s="80">
        <v>21.5</v>
      </c>
      <c r="O19" s="43">
        <f>N19/$L$13*100</f>
        <v>71.666666666666671</v>
      </c>
    </row>
    <row r="20" spans="1:15" ht="20.25" customHeight="1" x14ac:dyDescent="0.25">
      <c r="A20" s="28">
        <v>5</v>
      </c>
      <c r="B20" s="95" t="s">
        <v>78</v>
      </c>
      <c r="C20" s="95" t="s">
        <v>79</v>
      </c>
      <c r="D20" s="81"/>
      <c r="E20" s="82" t="s">
        <v>17</v>
      </c>
      <c r="F20" s="76" t="s">
        <v>34</v>
      </c>
      <c r="G20" s="83"/>
      <c r="H20" s="76" t="s">
        <v>28</v>
      </c>
      <c r="I20" s="84"/>
      <c r="J20" s="91" t="s">
        <v>47</v>
      </c>
      <c r="K20" s="78" t="s">
        <v>75</v>
      </c>
      <c r="L20" s="79">
        <v>5</v>
      </c>
      <c r="M20" s="50"/>
      <c r="N20" s="51">
        <v>21</v>
      </c>
      <c r="O20" s="43">
        <f t="shared" ref="O20:O23" si="0">N20/$L$13*100</f>
        <v>70</v>
      </c>
    </row>
    <row r="21" spans="1:15" ht="19.5" customHeight="1" x14ac:dyDescent="0.25">
      <c r="A21" s="28">
        <v>6</v>
      </c>
      <c r="B21" s="96" t="s">
        <v>80</v>
      </c>
      <c r="C21" s="96" t="s">
        <v>81</v>
      </c>
      <c r="D21" s="85" t="s">
        <v>18</v>
      </c>
      <c r="E21" s="84" t="s">
        <v>46</v>
      </c>
      <c r="F21" s="76" t="s">
        <v>34</v>
      </c>
      <c r="G21" s="54" t="s">
        <v>18</v>
      </c>
      <c r="H21" s="76" t="s">
        <v>28</v>
      </c>
      <c r="I21" s="84"/>
      <c r="J21" s="91" t="s">
        <v>47</v>
      </c>
      <c r="K21" s="78" t="s">
        <v>75</v>
      </c>
      <c r="L21" s="79">
        <v>5</v>
      </c>
      <c r="M21" s="50" t="s">
        <v>18</v>
      </c>
      <c r="N21" s="51">
        <v>20.5</v>
      </c>
      <c r="O21" s="43">
        <f t="shared" si="0"/>
        <v>68.333333333333329</v>
      </c>
    </row>
    <row r="22" spans="1:15" ht="19.5" customHeight="1" x14ac:dyDescent="0.25">
      <c r="A22" s="28">
        <v>7</v>
      </c>
      <c r="B22" s="96" t="s">
        <v>111</v>
      </c>
      <c r="C22" s="96" t="s">
        <v>112</v>
      </c>
      <c r="D22" s="85"/>
      <c r="E22" s="84" t="s">
        <v>46</v>
      </c>
      <c r="F22" s="76" t="s">
        <v>34</v>
      </c>
      <c r="G22" s="54"/>
      <c r="H22" s="76" t="s">
        <v>28</v>
      </c>
      <c r="I22" s="84"/>
      <c r="J22" s="91" t="s">
        <v>47</v>
      </c>
      <c r="K22" s="104" t="s">
        <v>151</v>
      </c>
      <c r="L22" s="79">
        <v>5</v>
      </c>
      <c r="M22" s="50"/>
      <c r="N22" s="51">
        <v>19.5</v>
      </c>
      <c r="O22" s="43">
        <f>N22/$L$13*100</f>
        <v>65</v>
      </c>
    </row>
    <row r="23" spans="1:15" ht="20.25" customHeight="1" x14ac:dyDescent="0.25">
      <c r="A23" s="82">
        <v>8</v>
      </c>
      <c r="B23" s="97" t="s">
        <v>86</v>
      </c>
      <c r="C23" s="97" t="s">
        <v>87</v>
      </c>
      <c r="D23" s="55" t="s">
        <v>18</v>
      </c>
      <c r="E23" s="55" t="s">
        <v>46</v>
      </c>
      <c r="F23" s="76" t="s">
        <v>34</v>
      </c>
      <c r="G23" s="52"/>
      <c r="H23" s="76" t="s">
        <v>28</v>
      </c>
      <c r="I23" s="82"/>
      <c r="J23" s="91" t="s">
        <v>47</v>
      </c>
      <c r="K23" s="78" t="s">
        <v>75</v>
      </c>
      <c r="L23" s="79">
        <v>5</v>
      </c>
      <c r="M23" s="50" t="s">
        <v>18</v>
      </c>
      <c r="N23" s="86">
        <v>18.5</v>
      </c>
      <c r="O23" s="43">
        <f t="shared" si="0"/>
        <v>61.666666666666671</v>
      </c>
    </row>
    <row r="24" spans="1:15" ht="20.25" customHeight="1" x14ac:dyDescent="0.25">
      <c r="A24" s="82">
        <v>9</v>
      </c>
      <c r="B24" s="97" t="s">
        <v>113</v>
      </c>
      <c r="C24" s="97" t="s">
        <v>114</v>
      </c>
      <c r="D24" s="55"/>
      <c r="E24" s="55" t="s">
        <v>46</v>
      </c>
      <c r="F24" s="76" t="s">
        <v>34</v>
      </c>
      <c r="G24" s="52"/>
      <c r="H24" s="76" t="s">
        <v>28</v>
      </c>
      <c r="I24" s="82"/>
      <c r="J24" s="91" t="s">
        <v>47</v>
      </c>
      <c r="K24" s="104" t="s">
        <v>151</v>
      </c>
      <c r="L24" s="79">
        <v>5</v>
      </c>
      <c r="M24" s="50"/>
      <c r="N24" s="86">
        <v>19</v>
      </c>
      <c r="O24" s="43">
        <f>N24/$L$13*100</f>
        <v>63.333333333333329</v>
      </c>
    </row>
    <row r="25" spans="1:15" ht="20.25" customHeight="1" x14ac:dyDescent="0.25">
      <c r="A25" s="82">
        <v>10</v>
      </c>
      <c r="B25" s="97" t="s">
        <v>115</v>
      </c>
      <c r="C25" s="97" t="s">
        <v>116</v>
      </c>
      <c r="D25" s="55"/>
      <c r="E25" s="55" t="s">
        <v>46</v>
      </c>
      <c r="F25" s="76" t="s">
        <v>34</v>
      </c>
      <c r="G25" s="52"/>
      <c r="H25" s="76" t="s">
        <v>28</v>
      </c>
      <c r="I25" s="82"/>
      <c r="J25" s="91" t="s">
        <v>47</v>
      </c>
      <c r="K25" s="104" t="s">
        <v>151</v>
      </c>
      <c r="L25" s="79">
        <v>5</v>
      </c>
      <c r="M25" s="50"/>
      <c r="N25" s="86">
        <v>18.5</v>
      </c>
      <c r="O25" s="43">
        <f>N25/$L$13*100</f>
        <v>61.666666666666671</v>
      </c>
    </row>
    <row r="26" spans="1:15" ht="21" customHeight="1" x14ac:dyDescent="0.25">
      <c r="A26" s="28">
        <v>11</v>
      </c>
      <c r="B26" s="97" t="s">
        <v>82</v>
      </c>
      <c r="C26" s="97" t="s">
        <v>83</v>
      </c>
      <c r="D26" s="75"/>
      <c r="E26" s="76" t="s">
        <v>17</v>
      </c>
      <c r="F26" s="76" t="s">
        <v>34</v>
      </c>
      <c r="G26" s="77"/>
      <c r="H26" s="76" t="s">
        <v>28</v>
      </c>
      <c r="I26" s="76"/>
      <c r="J26" s="91" t="s">
        <v>47</v>
      </c>
      <c r="K26" s="78" t="s">
        <v>75</v>
      </c>
      <c r="L26" s="79">
        <v>5</v>
      </c>
      <c r="M26" s="79"/>
      <c r="N26" s="51">
        <v>18</v>
      </c>
      <c r="O26" s="43">
        <f>N26/$L$13*100</f>
        <v>60</v>
      </c>
    </row>
    <row r="27" spans="1:15" ht="19.5" customHeight="1" x14ac:dyDescent="0.25">
      <c r="A27" s="28">
        <v>12</v>
      </c>
      <c r="B27" s="94" t="s">
        <v>84</v>
      </c>
      <c r="C27" s="94" t="s">
        <v>85</v>
      </c>
      <c r="D27" s="81"/>
      <c r="E27" s="82" t="s">
        <v>46</v>
      </c>
      <c r="F27" s="76" t="s">
        <v>34</v>
      </c>
      <c r="G27" s="83"/>
      <c r="H27" s="76" t="s">
        <v>28</v>
      </c>
      <c r="I27" s="84"/>
      <c r="J27" s="91" t="s">
        <v>47</v>
      </c>
      <c r="K27" s="78" t="s">
        <v>75</v>
      </c>
      <c r="L27" s="79">
        <v>5</v>
      </c>
      <c r="M27" s="50"/>
      <c r="N27" s="51">
        <v>18</v>
      </c>
      <c r="O27" s="43">
        <f t="shared" ref="O27:O37" si="1">N27/$L$13*100</f>
        <v>60</v>
      </c>
    </row>
    <row r="28" spans="1:15" ht="19.5" customHeight="1" x14ac:dyDescent="0.25">
      <c r="A28" s="28">
        <v>13</v>
      </c>
      <c r="B28" s="94" t="s">
        <v>117</v>
      </c>
      <c r="C28" s="94" t="s">
        <v>118</v>
      </c>
      <c r="D28" s="81"/>
      <c r="E28" s="82" t="s">
        <v>46</v>
      </c>
      <c r="F28" s="76" t="s">
        <v>34</v>
      </c>
      <c r="G28" s="83"/>
      <c r="H28" s="76" t="s">
        <v>28</v>
      </c>
      <c r="I28" s="84"/>
      <c r="J28" s="91" t="s">
        <v>47</v>
      </c>
      <c r="K28" s="104" t="s">
        <v>151</v>
      </c>
      <c r="L28" s="79">
        <v>5</v>
      </c>
      <c r="M28" s="50"/>
      <c r="N28" s="51">
        <v>18</v>
      </c>
      <c r="O28" s="43">
        <f t="shared" si="1"/>
        <v>60</v>
      </c>
    </row>
    <row r="29" spans="1:15" ht="16.5" customHeight="1" x14ac:dyDescent="0.25">
      <c r="A29" s="28">
        <v>14</v>
      </c>
      <c r="B29" s="96" t="s">
        <v>88</v>
      </c>
      <c r="C29" s="96" t="s">
        <v>89</v>
      </c>
      <c r="D29" s="85" t="s">
        <v>18</v>
      </c>
      <c r="E29" s="84" t="s">
        <v>46</v>
      </c>
      <c r="F29" s="76" t="s">
        <v>34</v>
      </c>
      <c r="G29" s="54" t="s">
        <v>18</v>
      </c>
      <c r="H29" s="76" t="s">
        <v>28</v>
      </c>
      <c r="I29" s="84"/>
      <c r="J29" s="91" t="s">
        <v>47</v>
      </c>
      <c r="K29" s="78" t="s">
        <v>75</v>
      </c>
      <c r="L29" s="79">
        <v>5</v>
      </c>
      <c r="M29" s="50" t="s">
        <v>18</v>
      </c>
      <c r="N29" s="51">
        <v>16.5</v>
      </c>
      <c r="O29" s="43">
        <f t="shared" si="1"/>
        <v>55.000000000000007</v>
      </c>
    </row>
    <row r="30" spans="1:15" ht="16.5" customHeight="1" x14ac:dyDescent="0.25">
      <c r="A30" s="28">
        <v>15</v>
      </c>
      <c r="B30" s="96" t="s">
        <v>119</v>
      </c>
      <c r="C30" s="96" t="s">
        <v>89</v>
      </c>
      <c r="D30" s="85"/>
      <c r="E30" s="84" t="s">
        <v>46</v>
      </c>
      <c r="F30" s="76" t="s">
        <v>34</v>
      </c>
      <c r="G30" s="54"/>
      <c r="H30" s="76" t="s">
        <v>28</v>
      </c>
      <c r="I30" s="84"/>
      <c r="J30" s="91" t="s">
        <v>47</v>
      </c>
      <c r="K30" s="104" t="s">
        <v>151</v>
      </c>
      <c r="L30" s="79">
        <v>5</v>
      </c>
      <c r="M30" s="50"/>
      <c r="N30" s="51">
        <v>17</v>
      </c>
      <c r="O30" s="43">
        <f t="shared" si="1"/>
        <v>56.666666666666664</v>
      </c>
    </row>
    <row r="31" spans="1:15" ht="16.5" customHeight="1" x14ac:dyDescent="0.25">
      <c r="A31" s="28">
        <v>16</v>
      </c>
      <c r="B31" s="96" t="s">
        <v>120</v>
      </c>
      <c r="C31" s="96" t="s">
        <v>121</v>
      </c>
      <c r="D31" s="85"/>
      <c r="E31" s="84" t="s">
        <v>17</v>
      </c>
      <c r="F31" s="76" t="s">
        <v>34</v>
      </c>
      <c r="G31" s="54"/>
      <c r="H31" s="76" t="s">
        <v>28</v>
      </c>
      <c r="I31" s="84"/>
      <c r="J31" s="91" t="s">
        <v>47</v>
      </c>
      <c r="K31" s="104" t="s">
        <v>151</v>
      </c>
      <c r="L31" s="79">
        <v>5</v>
      </c>
      <c r="M31" s="50"/>
      <c r="N31" s="51">
        <v>16.5</v>
      </c>
      <c r="O31" s="43">
        <f t="shared" si="1"/>
        <v>55.000000000000007</v>
      </c>
    </row>
    <row r="32" spans="1:15" ht="16.5" customHeight="1" x14ac:dyDescent="0.25">
      <c r="A32" s="28">
        <v>17</v>
      </c>
      <c r="B32" s="96" t="s">
        <v>122</v>
      </c>
      <c r="C32" s="96" t="s">
        <v>123</v>
      </c>
      <c r="D32" s="85"/>
      <c r="E32" s="84" t="s">
        <v>17</v>
      </c>
      <c r="F32" s="76" t="s">
        <v>34</v>
      </c>
      <c r="G32" s="54"/>
      <c r="H32" s="76" t="s">
        <v>28</v>
      </c>
      <c r="I32" s="84"/>
      <c r="J32" s="91" t="s">
        <v>47</v>
      </c>
      <c r="K32" s="104" t="s">
        <v>151</v>
      </c>
      <c r="L32" s="79">
        <v>5</v>
      </c>
      <c r="M32" s="50"/>
      <c r="N32" s="51">
        <v>16.5</v>
      </c>
      <c r="O32" s="43">
        <f t="shared" si="1"/>
        <v>55.000000000000007</v>
      </c>
    </row>
    <row r="33" spans="1:19" ht="16.5" customHeight="1" x14ac:dyDescent="0.25">
      <c r="A33" s="28">
        <v>18</v>
      </c>
      <c r="B33" s="96" t="s">
        <v>124</v>
      </c>
      <c r="C33" s="96" t="s">
        <v>125</v>
      </c>
      <c r="D33" s="85"/>
      <c r="E33" s="84" t="s">
        <v>46</v>
      </c>
      <c r="F33" s="76" t="s">
        <v>34</v>
      </c>
      <c r="G33" s="54"/>
      <c r="H33" s="76" t="s">
        <v>28</v>
      </c>
      <c r="I33" s="84"/>
      <c r="J33" s="91" t="s">
        <v>47</v>
      </c>
      <c r="K33" s="104" t="s">
        <v>151</v>
      </c>
      <c r="L33" s="79">
        <v>5</v>
      </c>
      <c r="M33" s="50"/>
      <c r="N33" s="51">
        <v>15</v>
      </c>
      <c r="O33" s="43">
        <f t="shared" si="1"/>
        <v>50</v>
      </c>
    </row>
    <row r="34" spans="1:19" ht="16.5" customHeight="1" x14ac:dyDescent="0.25">
      <c r="A34" s="28">
        <v>19</v>
      </c>
      <c r="B34" s="96" t="s">
        <v>126</v>
      </c>
      <c r="C34" s="96" t="s">
        <v>74</v>
      </c>
      <c r="D34" s="85"/>
      <c r="E34" s="84" t="s">
        <v>17</v>
      </c>
      <c r="F34" s="76" t="s">
        <v>34</v>
      </c>
      <c r="G34" s="54"/>
      <c r="H34" s="76" t="s">
        <v>28</v>
      </c>
      <c r="I34" s="84"/>
      <c r="J34" s="91" t="s">
        <v>47</v>
      </c>
      <c r="K34" s="104" t="s">
        <v>151</v>
      </c>
      <c r="L34" s="79">
        <v>5</v>
      </c>
      <c r="M34" s="50"/>
      <c r="N34" s="51">
        <v>14.5</v>
      </c>
      <c r="O34" s="43">
        <f t="shared" si="1"/>
        <v>48.333333333333336</v>
      </c>
    </row>
    <row r="35" spans="1:19" ht="16.5" customHeight="1" x14ac:dyDescent="0.25">
      <c r="A35" s="28">
        <v>20</v>
      </c>
      <c r="B35" s="96" t="s">
        <v>127</v>
      </c>
      <c r="C35" s="96" t="s">
        <v>128</v>
      </c>
      <c r="D35" s="85"/>
      <c r="E35" s="84" t="s">
        <v>46</v>
      </c>
      <c r="F35" s="76" t="s">
        <v>34</v>
      </c>
      <c r="G35" s="54"/>
      <c r="H35" s="76" t="s">
        <v>28</v>
      </c>
      <c r="I35" s="84"/>
      <c r="J35" s="91" t="s">
        <v>47</v>
      </c>
      <c r="K35" s="104" t="s">
        <v>151</v>
      </c>
      <c r="L35" s="79">
        <v>5</v>
      </c>
      <c r="M35" s="50"/>
      <c r="N35" s="51">
        <v>14.5</v>
      </c>
      <c r="O35" s="43">
        <f t="shared" si="1"/>
        <v>48.333333333333336</v>
      </c>
    </row>
    <row r="36" spans="1:19" customFormat="1" ht="16.5" customHeight="1" x14ac:dyDescent="0.25">
      <c r="A36" s="82">
        <v>21</v>
      </c>
      <c r="B36" s="97" t="s">
        <v>90</v>
      </c>
      <c r="C36" s="97" t="s">
        <v>91</v>
      </c>
      <c r="D36" s="55" t="s">
        <v>18</v>
      </c>
      <c r="E36" s="55" t="s">
        <v>46</v>
      </c>
      <c r="F36" s="76" t="s">
        <v>34</v>
      </c>
      <c r="G36" s="52"/>
      <c r="H36" s="76" t="s">
        <v>28</v>
      </c>
      <c r="I36" s="82"/>
      <c r="J36" s="91" t="s">
        <v>47</v>
      </c>
      <c r="K36" s="78" t="s">
        <v>75</v>
      </c>
      <c r="L36" s="79">
        <v>5</v>
      </c>
      <c r="M36" s="50" t="s">
        <v>18</v>
      </c>
      <c r="N36" s="86">
        <v>13.5</v>
      </c>
      <c r="O36" s="43">
        <f t="shared" si="1"/>
        <v>45</v>
      </c>
    </row>
    <row r="37" spans="1:19" customFormat="1" ht="16.5" customHeight="1" x14ac:dyDescent="0.25">
      <c r="A37" s="82">
        <v>22</v>
      </c>
      <c r="B37" s="97" t="s">
        <v>129</v>
      </c>
      <c r="C37" s="97" t="s">
        <v>16</v>
      </c>
      <c r="D37" s="55"/>
      <c r="E37" s="55" t="s">
        <v>17</v>
      </c>
      <c r="F37" s="76" t="s">
        <v>34</v>
      </c>
      <c r="G37" s="52"/>
      <c r="H37" s="76" t="s">
        <v>28</v>
      </c>
      <c r="I37" s="82"/>
      <c r="J37" s="91" t="s">
        <v>47</v>
      </c>
      <c r="K37" s="104" t="s">
        <v>151</v>
      </c>
      <c r="L37" s="79">
        <v>5</v>
      </c>
      <c r="M37" s="50"/>
      <c r="N37" s="86">
        <v>13.5</v>
      </c>
      <c r="O37" s="43">
        <f t="shared" si="1"/>
        <v>45</v>
      </c>
    </row>
    <row r="38" spans="1:19" customFormat="1" ht="19.5" customHeight="1" x14ac:dyDescent="0.25">
      <c r="A38" s="28">
        <v>23</v>
      </c>
      <c r="B38" s="94" t="s">
        <v>92</v>
      </c>
      <c r="C38" s="94" t="s">
        <v>93</v>
      </c>
      <c r="D38" s="75"/>
      <c r="E38" s="76" t="s">
        <v>17</v>
      </c>
      <c r="F38" s="76" t="s">
        <v>34</v>
      </c>
      <c r="G38" s="77"/>
      <c r="H38" s="76" t="s">
        <v>28</v>
      </c>
      <c r="I38" s="76"/>
      <c r="J38" s="91" t="s">
        <v>47</v>
      </c>
      <c r="K38" s="78" t="s">
        <v>75</v>
      </c>
      <c r="L38" s="79">
        <v>5</v>
      </c>
      <c r="M38" s="79"/>
      <c r="N38" s="51">
        <v>13</v>
      </c>
      <c r="O38" s="43">
        <f>N38/$L$13*100</f>
        <v>43.333333333333336</v>
      </c>
    </row>
    <row r="39" spans="1:19" customFormat="1" ht="19.5" customHeight="1" x14ac:dyDescent="0.25">
      <c r="A39" s="28">
        <v>24</v>
      </c>
      <c r="B39" s="94" t="s">
        <v>130</v>
      </c>
      <c r="C39" s="94" t="s">
        <v>45</v>
      </c>
      <c r="D39" s="75"/>
      <c r="E39" s="76" t="s">
        <v>46</v>
      </c>
      <c r="F39" s="76" t="s">
        <v>34</v>
      </c>
      <c r="G39" s="77"/>
      <c r="H39" s="76" t="s">
        <v>28</v>
      </c>
      <c r="I39" s="76"/>
      <c r="J39" s="91" t="s">
        <v>47</v>
      </c>
      <c r="K39" s="104" t="s">
        <v>151</v>
      </c>
      <c r="L39" s="79">
        <v>5</v>
      </c>
      <c r="M39" s="79"/>
      <c r="N39" s="51">
        <v>12.5</v>
      </c>
      <c r="O39" s="43">
        <f>N39/$L$13*100</f>
        <v>41.666666666666671</v>
      </c>
    </row>
    <row r="40" spans="1:19" customFormat="1" ht="19.5" customHeight="1" x14ac:dyDescent="0.25">
      <c r="A40" s="28">
        <v>25</v>
      </c>
      <c r="B40" s="94" t="s">
        <v>131</v>
      </c>
      <c r="C40" s="94" t="s">
        <v>132</v>
      </c>
      <c r="D40" s="75"/>
      <c r="E40" s="76" t="s">
        <v>17</v>
      </c>
      <c r="F40" s="76" t="s">
        <v>34</v>
      </c>
      <c r="G40" s="77"/>
      <c r="H40" s="76" t="s">
        <v>28</v>
      </c>
      <c r="I40" s="76"/>
      <c r="J40" s="91" t="s">
        <v>47</v>
      </c>
      <c r="K40" s="104" t="s">
        <v>151</v>
      </c>
      <c r="L40" s="79">
        <v>5</v>
      </c>
      <c r="M40" s="79"/>
      <c r="N40" s="51">
        <v>12.5</v>
      </c>
      <c r="O40" s="43">
        <f>N40/$L$13*100</f>
        <v>41.666666666666671</v>
      </c>
    </row>
    <row r="41" spans="1:19" customFormat="1" ht="21" customHeight="1" x14ac:dyDescent="0.25">
      <c r="A41" s="28">
        <v>26</v>
      </c>
      <c r="B41" s="95" t="s">
        <v>94</v>
      </c>
      <c r="C41" s="95" t="s">
        <v>95</v>
      </c>
      <c r="D41" s="81"/>
      <c r="E41" s="82" t="s">
        <v>46</v>
      </c>
      <c r="F41" s="76" t="s">
        <v>34</v>
      </c>
      <c r="G41" s="83"/>
      <c r="H41" s="76" t="s">
        <v>28</v>
      </c>
      <c r="I41" s="84"/>
      <c r="J41" s="91" t="s">
        <v>47</v>
      </c>
      <c r="K41" s="78" t="s">
        <v>75</v>
      </c>
      <c r="L41" s="79">
        <v>5</v>
      </c>
      <c r="M41" s="50"/>
      <c r="N41" s="51">
        <v>12</v>
      </c>
      <c r="O41" s="43">
        <f t="shared" ref="O41:O48" si="2">N41/$L$13*100</f>
        <v>40</v>
      </c>
    </row>
    <row r="42" spans="1:19" customFormat="1" ht="21" customHeight="1" x14ac:dyDescent="0.25">
      <c r="A42" s="28">
        <v>27</v>
      </c>
      <c r="B42" s="95" t="s">
        <v>133</v>
      </c>
      <c r="C42" s="95" t="s">
        <v>134</v>
      </c>
      <c r="D42" s="81"/>
      <c r="E42" s="82" t="s">
        <v>17</v>
      </c>
      <c r="F42" s="76" t="s">
        <v>34</v>
      </c>
      <c r="G42" s="83"/>
      <c r="H42" s="76" t="s">
        <v>28</v>
      </c>
      <c r="I42" s="84"/>
      <c r="J42" s="91" t="s">
        <v>47</v>
      </c>
      <c r="K42" s="104" t="s">
        <v>151</v>
      </c>
      <c r="L42" s="79">
        <v>5</v>
      </c>
      <c r="M42" s="50"/>
      <c r="N42" s="51">
        <v>11.5</v>
      </c>
      <c r="O42" s="43">
        <f t="shared" si="2"/>
        <v>38.333333333333336</v>
      </c>
    </row>
    <row r="43" spans="1:19" customFormat="1" ht="21" customHeight="1" x14ac:dyDescent="0.25">
      <c r="A43" s="28">
        <v>28</v>
      </c>
      <c r="B43" s="95" t="s">
        <v>135</v>
      </c>
      <c r="C43" s="95" t="s">
        <v>136</v>
      </c>
      <c r="D43" s="81"/>
      <c r="E43" s="82" t="s">
        <v>17</v>
      </c>
      <c r="F43" s="76" t="s">
        <v>34</v>
      </c>
      <c r="G43" s="83"/>
      <c r="H43" s="76" t="s">
        <v>28</v>
      </c>
      <c r="I43" s="84"/>
      <c r="J43" s="91" t="s">
        <v>47</v>
      </c>
      <c r="K43" s="104" t="s">
        <v>151</v>
      </c>
      <c r="L43" s="79">
        <v>5</v>
      </c>
      <c r="M43" s="50"/>
      <c r="N43" s="51">
        <v>11.5</v>
      </c>
      <c r="O43" s="43">
        <f t="shared" si="2"/>
        <v>38.333333333333336</v>
      </c>
    </row>
    <row r="44" spans="1:19" ht="21" customHeight="1" x14ac:dyDescent="0.25">
      <c r="A44" s="28">
        <v>29</v>
      </c>
      <c r="B44" s="96" t="s">
        <v>96</v>
      </c>
      <c r="C44" s="96" t="s">
        <v>97</v>
      </c>
      <c r="D44" s="85" t="s">
        <v>18</v>
      </c>
      <c r="E44" s="84" t="s">
        <v>17</v>
      </c>
      <c r="F44" s="76" t="s">
        <v>34</v>
      </c>
      <c r="G44" s="54" t="s">
        <v>18</v>
      </c>
      <c r="H44" s="76" t="s">
        <v>28</v>
      </c>
      <c r="I44" s="84"/>
      <c r="J44" s="91" t="s">
        <v>47</v>
      </c>
      <c r="K44" s="78" t="s">
        <v>75</v>
      </c>
      <c r="L44" s="79">
        <v>5</v>
      </c>
      <c r="M44" s="50" t="s">
        <v>18</v>
      </c>
      <c r="N44" s="51">
        <v>11</v>
      </c>
      <c r="O44" s="43">
        <f t="shared" si="2"/>
        <v>36.666666666666664</v>
      </c>
    </row>
    <row r="45" spans="1:19" ht="18" customHeight="1" x14ac:dyDescent="0.25">
      <c r="A45" s="82">
        <v>30</v>
      </c>
      <c r="B45" s="97" t="s">
        <v>98</v>
      </c>
      <c r="C45" s="97" t="s">
        <v>99</v>
      </c>
      <c r="D45" s="55" t="s">
        <v>18</v>
      </c>
      <c r="E45" s="55" t="s">
        <v>46</v>
      </c>
      <c r="F45" s="76" t="s">
        <v>34</v>
      </c>
      <c r="G45" s="52"/>
      <c r="H45" s="76" t="s">
        <v>28</v>
      </c>
      <c r="I45" s="82"/>
      <c r="J45" s="91" t="s">
        <v>47</v>
      </c>
      <c r="K45" s="78" t="s">
        <v>75</v>
      </c>
      <c r="L45" s="79">
        <v>5</v>
      </c>
      <c r="M45" s="50" t="s">
        <v>18</v>
      </c>
      <c r="N45" s="86">
        <v>10.5</v>
      </c>
      <c r="O45" s="43">
        <f t="shared" si="2"/>
        <v>35</v>
      </c>
      <c r="P45" s="34"/>
      <c r="Q45" s="34"/>
      <c r="R45" s="34"/>
      <c r="S45" s="34"/>
    </row>
    <row r="46" spans="1:19" ht="18" customHeight="1" x14ac:dyDescent="0.25">
      <c r="A46" s="82">
        <v>31</v>
      </c>
      <c r="B46" s="97" t="s">
        <v>137</v>
      </c>
      <c r="C46" s="97" t="s">
        <v>138</v>
      </c>
      <c r="D46" s="55"/>
      <c r="E46" s="55" t="s">
        <v>17</v>
      </c>
      <c r="F46" s="76" t="s">
        <v>34</v>
      </c>
      <c r="G46" s="52"/>
      <c r="H46" s="76" t="s">
        <v>28</v>
      </c>
      <c r="I46" s="82"/>
      <c r="J46" s="91" t="s">
        <v>47</v>
      </c>
      <c r="K46" s="104" t="s">
        <v>151</v>
      </c>
      <c r="L46" s="79">
        <v>5</v>
      </c>
      <c r="M46" s="50"/>
      <c r="N46" s="86">
        <v>10.5</v>
      </c>
      <c r="O46" s="43">
        <f t="shared" si="2"/>
        <v>35</v>
      </c>
      <c r="P46" s="72"/>
      <c r="Q46" s="72"/>
      <c r="R46" s="72"/>
      <c r="S46" s="72"/>
    </row>
    <row r="47" spans="1:19" ht="18" customHeight="1" x14ac:dyDescent="0.25">
      <c r="A47" s="82">
        <v>32</v>
      </c>
      <c r="B47" s="97" t="s">
        <v>139</v>
      </c>
      <c r="C47" s="97" t="s">
        <v>52</v>
      </c>
      <c r="D47" s="55"/>
      <c r="E47" s="55" t="s">
        <v>46</v>
      </c>
      <c r="F47" s="76" t="s">
        <v>34</v>
      </c>
      <c r="G47" s="52"/>
      <c r="H47" s="76" t="s">
        <v>28</v>
      </c>
      <c r="I47" s="82"/>
      <c r="J47" s="91" t="s">
        <v>47</v>
      </c>
      <c r="K47" s="104" t="s">
        <v>151</v>
      </c>
      <c r="L47" s="79">
        <v>5</v>
      </c>
      <c r="M47" s="50"/>
      <c r="N47" s="86">
        <v>10.5</v>
      </c>
      <c r="O47" s="43">
        <f t="shared" si="2"/>
        <v>35</v>
      </c>
      <c r="P47" s="72"/>
      <c r="Q47" s="72"/>
      <c r="R47" s="72"/>
      <c r="S47" s="72"/>
    </row>
    <row r="48" spans="1:19" ht="18" customHeight="1" x14ac:dyDescent="0.25">
      <c r="A48" s="82">
        <v>33</v>
      </c>
      <c r="B48" s="97" t="s">
        <v>140</v>
      </c>
      <c r="C48" s="97" t="s">
        <v>141</v>
      </c>
      <c r="D48" s="55"/>
      <c r="E48" s="55" t="s">
        <v>46</v>
      </c>
      <c r="F48" s="76" t="s">
        <v>34</v>
      </c>
      <c r="G48" s="52"/>
      <c r="H48" s="76" t="s">
        <v>28</v>
      </c>
      <c r="I48" s="82"/>
      <c r="J48" s="91" t="s">
        <v>47</v>
      </c>
      <c r="K48" s="104" t="s">
        <v>151</v>
      </c>
      <c r="L48" s="79">
        <v>5</v>
      </c>
      <c r="M48" s="50"/>
      <c r="N48" s="86">
        <v>9.5</v>
      </c>
      <c r="O48" s="43">
        <f t="shared" si="2"/>
        <v>31.666666666666664</v>
      </c>
      <c r="P48" s="72"/>
      <c r="Q48" s="72"/>
      <c r="R48" s="72"/>
      <c r="S48" s="72"/>
    </row>
    <row r="49" spans="1:15" ht="20.25" customHeight="1" x14ac:dyDescent="0.25">
      <c r="A49" s="82">
        <v>34</v>
      </c>
      <c r="B49" s="97" t="s">
        <v>102</v>
      </c>
      <c r="C49" s="97" t="s">
        <v>103</v>
      </c>
      <c r="D49" s="55" t="s">
        <v>18</v>
      </c>
      <c r="E49" s="55" t="s">
        <v>46</v>
      </c>
      <c r="F49" s="76" t="s">
        <v>34</v>
      </c>
      <c r="G49" s="52"/>
      <c r="H49" s="76" t="s">
        <v>28</v>
      </c>
      <c r="I49" s="82"/>
      <c r="J49" s="91" t="s">
        <v>47</v>
      </c>
      <c r="K49" s="78" t="s">
        <v>75</v>
      </c>
      <c r="L49" s="79">
        <v>5</v>
      </c>
      <c r="M49" s="50" t="s">
        <v>18</v>
      </c>
      <c r="N49" s="86">
        <v>6.5</v>
      </c>
      <c r="O49" s="43">
        <f t="shared" ref="O49:O56" si="3">N49/$L$13*100</f>
        <v>21.666666666666668</v>
      </c>
    </row>
    <row r="50" spans="1:15" ht="20.25" customHeight="1" x14ac:dyDescent="0.25">
      <c r="A50" s="82">
        <v>35</v>
      </c>
      <c r="B50" s="97" t="s">
        <v>100</v>
      </c>
      <c r="C50" s="97" t="s">
        <v>101</v>
      </c>
      <c r="D50" s="55"/>
      <c r="E50" s="55" t="s">
        <v>46</v>
      </c>
      <c r="F50" s="76" t="s">
        <v>34</v>
      </c>
      <c r="G50" s="52"/>
      <c r="H50" s="76" t="s">
        <v>28</v>
      </c>
      <c r="I50" s="82"/>
      <c r="J50" s="91" t="s">
        <v>47</v>
      </c>
      <c r="K50" s="78" t="s">
        <v>75</v>
      </c>
      <c r="L50" s="79">
        <v>5</v>
      </c>
      <c r="M50" s="50"/>
      <c r="N50" s="86">
        <v>4.5</v>
      </c>
      <c r="O50" s="43">
        <f t="shared" si="3"/>
        <v>15</v>
      </c>
    </row>
    <row r="51" spans="1:15" ht="20.25" customHeight="1" x14ac:dyDescent="0.25">
      <c r="A51" s="82">
        <v>36</v>
      </c>
      <c r="B51" s="97" t="s">
        <v>142</v>
      </c>
      <c r="C51" s="97" t="s">
        <v>45</v>
      </c>
      <c r="D51" s="55"/>
      <c r="E51" s="55" t="s">
        <v>46</v>
      </c>
      <c r="F51" s="76" t="s">
        <v>34</v>
      </c>
      <c r="G51" s="52"/>
      <c r="H51" s="76" t="s">
        <v>28</v>
      </c>
      <c r="I51" s="82"/>
      <c r="J51" s="91" t="s">
        <v>47</v>
      </c>
      <c r="K51" s="104" t="s">
        <v>151</v>
      </c>
      <c r="L51" s="79">
        <v>5</v>
      </c>
      <c r="M51" s="50"/>
      <c r="N51" s="86">
        <v>5</v>
      </c>
      <c r="O51" s="43">
        <f t="shared" si="3"/>
        <v>16.666666666666664</v>
      </c>
    </row>
    <row r="52" spans="1:15" ht="20.25" customHeight="1" x14ac:dyDescent="0.25">
      <c r="A52" s="82">
        <v>37</v>
      </c>
      <c r="B52" s="97" t="s">
        <v>143</v>
      </c>
      <c r="C52" s="97" t="s">
        <v>79</v>
      </c>
      <c r="D52" s="55"/>
      <c r="E52" s="55" t="s">
        <v>17</v>
      </c>
      <c r="F52" s="76" t="s">
        <v>34</v>
      </c>
      <c r="G52" s="52"/>
      <c r="H52" s="76" t="s">
        <v>28</v>
      </c>
      <c r="I52" s="82"/>
      <c r="J52" s="91" t="s">
        <v>47</v>
      </c>
      <c r="K52" s="104" t="s">
        <v>151</v>
      </c>
      <c r="L52" s="79">
        <v>5</v>
      </c>
      <c r="M52" s="50"/>
      <c r="N52" s="86">
        <v>3.5</v>
      </c>
      <c r="O52" s="43">
        <f t="shared" si="3"/>
        <v>11.666666666666666</v>
      </c>
    </row>
    <row r="53" spans="1:15" ht="20.25" customHeight="1" x14ac:dyDescent="0.25">
      <c r="A53" s="82">
        <v>38</v>
      </c>
      <c r="B53" s="97" t="s">
        <v>144</v>
      </c>
      <c r="C53" s="97" t="s">
        <v>145</v>
      </c>
      <c r="D53" s="55"/>
      <c r="E53" s="55" t="s">
        <v>17</v>
      </c>
      <c r="F53" s="76" t="s">
        <v>34</v>
      </c>
      <c r="G53" s="52"/>
      <c r="H53" s="76" t="s">
        <v>28</v>
      </c>
      <c r="I53" s="82"/>
      <c r="J53" s="91" t="s">
        <v>47</v>
      </c>
      <c r="K53" s="104" t="s">
        <v>151</v>
      </c>
      <c r="L53" s="79">
        <v>5</v>
      </c>
      <c r="M53" s="50"/>
      <c r="N53" s="86">
        <v>2.5</v>
      </c>
      <c r="O53" s="43">
        <f t="shared" si="3"/>
        <v>8.3333333333333321</v>
      </c>
    </row>
    <row r="54" spans="1:15" ht="20.25" customHeight="1" x14ac:dyDescent="0.25">
      <c r="A54" s="82">
        <v>39</v>
      </c>
      <c r="B54" s="97" t="s">
        <v>104</v>
      </c>
      <c r="C54" s="97" t="s">
        <v>105</v>
      </c>
      <c r="D54" s="55"/>
      <c r="E54" s="55" t="s">
        <v>17</v>
      </c>
      <c r="F54" s="76" t="s">
        <v>34</v>
      </c>
      <c r="G54" s="52"/>
      <c r="H54" s="76" t="s">
        <v>28</v>
      </c>
      <c r="I54" s="82"/>
      <c r="J54" s="91" t="s">
        <v>47</v>
      </c>
      <c r="K54" s="78" t="s">
        <v>75</v>
      </c>
      <c r="L54" s="79">
        <v>5</v>
      </c>
      <c r="M54" s="50"/>
      <c r="N54" s="86">
        <v>2</v>
      </c>
      <c r="O54" s="43">
        <f t="shared" si="3"/>
        <v>6.666666666666667</v>
      </c>
    </row>
    <row r="55" spans="1:15" ht="20.25" customHeight="1" x14ac:dyDescent="0.25">
      <c r="A55" s="82">
        <v>40</v>
      </c>
      <c r="B55" s="97" t="s">
        <v>146</v>
      </c>
      <c r="C55" s="97" t="s">
        <v>145</v>
      </c>
      <c r="D55" s="55"/>
      <c r="E55" s="55" t="s">
        <v>17</v>
      </c>
      <c r="F55" s="76" t="s">
        <v>34</v>
      </c>
      <c r="G55" s="52"/>
      <c r="H55" s="76" t="s">
        <v>28</v>
      </c>
      <c r="I55" s="82"/>
      <c r="J55" s="91" t="s">
        <v>47</v>
      </c>
      <c r="K55" s="104" t="s">
        <v>151</v>
      </c>
      <c r="L55" s="79">
        <v>5</v>
      </c>
      <c r="M55" s="50"/>
      <c r="N55" s="86">
        <v>1.5</v>
      </c>
      <c r="O55" s="43">
        <f t="shared" si="3"/>
        <v>5</v>
      </c>
    </row>
    <row r="56" spans="1:15" ht="20.25" customHeight="1" x14ac:dyDescent="0.25">
      <c r="A56" s="82">
        <v>41</v>
      </c>
      <c r="B56" s="97" t="s">
        <v>147</v>
      </c>
      <c r="C56" s="97" t="s">
        <v>148</v>
      </c>
      <c r="D56" s="55"/>
      <c r="E56" s="55" t="s">
        <v>17</v>
      </c>
      <c r="F56" s="76" t="s">
        <v>34</v>
      </c>
      <c r="G56" s="52"/>
      <c r="H56" s="76" t="s">
        <v>28</v>
      </c>
      <c r="I56" s="82"/>
      <c r="J56" s="91" t="s">
        <v>47</v>
      </c>
      <c r="K56" s="104" t="s">
        <v>151</v>
      </c>
      <c r="L56" s="79">
        <v>5</v>
      </c>
      <c r="M56" s="50"/>
      <c r="N56" s="86">
        <v>1</v>
      </c>
      <c r="O56" s="43">
        <f t="shared" si="3"/>
        <v>3.3333333333333335</v>
      </c>
    </row>
    <row r="57" spans="1:15" ht="14.4" x14ac:dyDescent="0.25">
      <c r="A57" s="28">
        <v>42</v>
      </c>
      <c r="B57" s="94" t="s">
        <v>149</v>
      </c>
      <c r="C57" s="94" t="s">
        <v>150</v>
      </c>
      <c r="D57" s="75"/>
      <c r="E57" s="76" t="s">
        <v>17</v>
      </c>
      <c r="F57" s="76" t="s">
        <v>34</v>
      </c>
      <c r="G57" s="77"/>
      <c r="H57" s="76" t="s">
        <v>28</v>
      </c>
      <c r="I57" s="76"/>
      <c r="J57" s="91" t="s">
        <v>47</v>
      </c>
      <c r="K57" s="104" t="s">
        <v>151</v>
      </c>
      <c r="L57" s="79">
        <v>5</v>
      </c>
      <c r="M57" s="79"/>
      <c r="N57" s="86">
        <v>0.5</v>
      </c>
      <c r="O57" s="43">
        <f>N57/$L$13*100</f>
        <v>1.6666666666666667</v>
      </c>
    </row>
    <row r="60" spans="1:15" ht="15.6" x14ac:dyDescent="0.3">
      <c r="A60" s="117" t="s">
        <v>6</v>
      </c>
      <c r="B60" s="118"/>
      <c r="C60" s="21"/>
      <c r="D60" s="73"/>
      <c r="E60" s="73"/>
      <c r="F60" s="73"/>
      <c r="G60" s="4"/>
      <c r="H60" s="73"/>
      <c r="I60" s="73"/>
      <c r="J60" s="10"/>
      <c r="K60" s="10"/>
      <c r="L60" s="73"/>
      <c r="M60" s="12"/>
      <c r="N60" s="19"/>
    </row>
    <row r="61" spans="1:15" ht="15.6" x14ac:dyDescent="0.3">
      <c r="A61" s="110" t="s">
        <v>7</v>
      </c>
      <c r="B61" s="111"/>
      <c r="C61" s="111"/>
      <c r="D61" s="98" t="s">
        <v>234</v>
      </c>
      <c r="E61" s="74"/>
      <c r="F61" s="74"/>
      <c r="G61" s="74"/>
      <c r="H61" s="74"/>
      <c r="I61" s="74"/>
      <c r="J61" s="10"/>
      <c r="K61" s="10"/>
      <c r="L61" s="73"/>
      <c r="M61" s="12"/>
      <c r="N61" s="19"/>
    </row>
    <row r="62" spans="1:15" ht="15.6" x14ac:dyDescent="0.3">
      <c r="A62"/>
      <c r="B62" s="21" t="s">
        <v>15</v>
      </c>
      <c r="C62"/>
      <c r="D62" t="s">
        <v>235</v>
      </c>
      <c r="E62"/>
      <c r="F62"/>
      <c r="G62"/>
      <c r="H62"/>
      <c r="I62"/>
      <c r="J62"/>
      <c r="K62"/>
      <c r="L62"/>
      <c r="M62"/>
      <c r="N62"/>
    </row>
    <row r="63" spans="1:15" ht="15.6" x14ac:dyDescent="0.3">
      <c r="A63"/>
      <c r="B63" s="21"/>
      <c r="C63"/>
      <c r="D63" t="s">
        <v>236</v>
      </c>
      <c r="E63"/>
      <c r="F63"/>
      <c r="G63"/>
      <c r="H63"/>
      <c r="I63"/>
      <c r="J63"/>
      <c r="K63"/>
      <c r="L63"/>
      <c r="M63"/>
      <c r="N63"/>
    </row>
    <row r="64" spans="1:15" ht="15.6" x14ac:dyDescent="0.3">
      <c r="A64"/>
      <c r="B64" s="21"/>
      <c r="C64"/>
      <c r="D64" t="s">
        <v>237</v>
      </c>
      <c r="E64"/>
      <c r="F64"/>
      <c r="G64"/>
      <c r="H64"/>
      <c r="I64"/>
      <c r="J64"/>
      <c r="K64"/>
      <c r="L64"/>
      <c r="M64"/>
      <c r="N64"/>
    </row>
    <row r="65" spans="1:14" ht="15.6" x14ac:dyDescent="0.3">
      <c r="A65"/>
      <c r="B65" s="21"/>
      <c r="C65"/>
      <c r="D65" t="s">
        <v>238</v>
      </c>
      <c r="E65"/>
      <c r="F65"/>
      <c r="G65"/>
      <c r="H65"/>
      <c r="I65"/>
      <c r="J65"/>
      <c r="K65"/>
      <c r="L65"/>
      <c r="M65"/>
      <c r="N65"/>
    </row>
    <row r="66" spans="1:14" ht="15.6" x14ac:dyDescent="0.3">
      <c r="A66" s="112" t="s">
        <v>9</v>
      </c>
      <c r="B66" s="113"/>
      <c r="C66" s="114"/>
      <c r="D66" s="115"/>
    </row>
    <row r="67" spans="1:14" ht="15.6" x14ac:dyDescent="0.25">
      <c r="A67" s="116" t="s">
        <v>12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1"/>
      <c r="M67" s="111"/>
      <c r="N67" s="111"/>
    </row>
    <row r="69" spans="1:14" ht="15.6" x14ac:dyDescent="0.3">
      <c r="A69" s="117"/>
      <c r="B69" s="118"/>
      <c r="C69" s="21"/>
      <c r="D69" s="70"/>
      <c r="E69" s="70"/>
      <c r="F69" s="70"/>
      <c r="G69" s="4"/>
      <c r="H69" s="70"/>
      <c r="I69" s="70"/>
      <c r="J69" s="10"/>
      <c r="K69" s="10"/>
      <c r="L69" s="70"/>
      <c r="M69" s="12"/>
      <c r="N69" s="19"/>
    </row>
    <row r="70" spans="1:14" ht="15.6" x14ac:dyDescent="0.3">
      <c r="A70" s="110"/>
      <c r="B70" s="111"/>
      <c r="C70" s="111"/>
      <c r="D70" s="71"/>
      <c r="E70" s="71"/>
      <c r="F70" s="71"/>
      <c r="G70" s="71"/>
      <c r="H70" s="71"/>
      <c r="I70" s="71"/>
      <c r="J70" s="10"/>
      <c r="K70" s="10"/>
      <c r="L70" s="70"/>
      <c r="M70" s="12"/>
      <c r="N70" s="19"/>
    </row>
    <row r="71" spans="1:14" ht="15.6" x14ac:dyDescent="0.3">
      <c r="A71"/>
      <c r="B71" s="21"/>
      <c r="C71"/>
      <c r="D71"/>
      <c r="E71"/>
      <c r="F71"/>
      <c r="G71"/>
      <c r="H71"/>
      <c r="I71"/>
      <c r="J71"/>
      <c r="K71"/>
      <c r="L71"/>
      <c r="M71"/>
      <c r="N71"/>
    </row>
    <row r="72" spans="1:14" ht="15.6" x14ac:dyDescent="0.3">
      <c r="A72"/>
      <c r="B72" s="21"/>
      <c r="C72"/>
      <c r="D72"/>
      <c r="E72"/>
      <c r="F72"/>
      <c r="G72"/>
      <c r="H72"/>
      <c r="I72"/>
      <c r="J72"/>
      <c r="K72"/>
      <c r="L72"/>
      <c r="M72"/>
      <c r="N72"/>
    </row>
    <row r="73" spans="1:14" ht="15.6" x14ac:dyDescent="0.3">
      <c r="A73"/>
      <c r="B73" s="21"/>
      <c r="C73"/>
      <c r="D73"/>
      <c r="E73"/>
      <c r="F73"/>
      <c r="G73"/>
      <c r="H73"/>
      <c r="I73"/>
      <c r="J73"/>
      <c r="K73"/>
      <c r="L73"/>
      <c r="M73"/>
      <c r="N73"/>
    </row>
    <row r="74" spans="1:14" ht="15.6" x14ac:dyDescent="0.3">
      <c r="A74" s="112"/>
      <c r="B74" s="113"/>
      <c r="C74" s="114"/>
      <c r="D74" s="115"/>
    </row>
    <row r="75" spans="1:14" ht="15.6" x14ac:dyDescent="0.2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1"/>
      <c r="M75" s="111"/>
      <c r="N75" s="111"/>
    </row>
    <row r="88" spans="1:14" ht="15.6" x14ac:dyDescent="0.3">
      <c r="A88" s="117"/>
      <c r="B88" s="118"/>
      <c r="C88" s="21"/>
      <c r="D88" s="73"/>
      <c r="E88" s="73"/>
      <c r="F88" s="73"/>
      <c r="G88" s="4"/>
      <c r="H88" s="73"/>
      <c r="I88" s="73"/>
      <c r="J88" s="10"/>
      <c r="K88" s="10"/>
      <c r="L88" s="73"/>
      <c r="M88" s="12"/>
      <c r="N88" s="19"/>
    </row>
    <row r="89" spans="1:14" ht="15.6" x14ac:dyDescent="0.3">
      <c r="A89" s="110"/>
      <c r="B89" s="111"/>
      <c r="C89" s="111"/>
      <c r="D89" s="74"/>
      <c r="E89" s="74"/>
      <c r="F89" s="74"/>
      <c r="G89" s="74"/>
      <c r="H89" s="74"/>
      <c r="I89" s="74"/>
      <c r="J89" s="10"/>
      <c r="K89" s="10"/>
      <c r="L89" s="73"/>
      <c r="M89" s="12"/>
      <c r="N89" s="19"/>
    </row>
    <row r="90" spans="1:14" ht="15.6" x14ac:dyDescent="0.3">
      <c r="A90"/>
      <c r="B90" s="21"/>
      <c r="C90"/>
      <c r="D90"/>
      <c r="E90"/>
      <c r="F90"/>
      <c r="G90"/>
      <c r="H90"/>
      <c r="I90"/>
      <c r="J90"/>
      <c r="K90"/>
      <c r="L90"/>
      <c r="M90"/>
      <c r="N90"/>
    </row>
    <row r="91" spans="1:14" ht="15.6" x14ac:dyDescent="0.3">
      <c r="A91"/>
      <c r="B91" s="21"/>
      <c r="C91"/>
      <c r="D91"/>
      <c r="E91"/>
      <c r="F91"/>
      <c r="G91"/>
      <c r="H91"/>
      <c r="I91"/>
      <c r="J91"/>
      <c r="K91"/>
      <c r="L91"/>
      <c r="M91"/>
      <c r="N91"/>
    </row>
    <row r="92" spans="1:14" ht="15.6" x14ac:dyDescent="0.3">
      <c r="A92"/>
      <c r="B92" s="21"/>
      <c r="C92"/>
      <c r="D92"/>
      <c r="E92"/>
      <c r="F92"/>
      <c r="G92"/>
      <c r="H92"/>
      <c r="I92"/>
      <c r="J92"/>
      <c r="K92"/>
      <c r="L92"/>
      <c r="M92"/>
      <c r="N92"/>
    </row>
    <row r="93" spans="1:14" ht="15.6" x14ac:dyDescent="0.3">
      <c r="A93" s="112"/>
      <c r="B93" s="113"/>
      <c r="C93" s="114"/>
      <c r="D93" s="115"/>
    </row>
    <row r="94" spans="1:14" ht="15.6" x14ac:dyDescent="0.25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1"/>
      <c r="M94" s="111"/>
      <c r="N94" s="111"/>
    </row>
  </sheetData>
  <mergeCells count="24">
    <mergeCell ref="A4:M4"/>
    <mergeCell ref="J5:M5"/>
    <mergeCell ref="G6:J6"/>
    <mergeCell ref="G7:J7"/>
    <mergeCell ref="G8:J8"/>
    <mergeCell ref="G9:J9"/>
    <mergeCell ref="G10:J10"/>
    <mergeCell ref="G11:J11"/>
    <mergeCell ref="G13:J13"/>
    <mergeCell ref="A88:B88"/>
    <mergeCell ref="A69:B69"/>
    <mergeCell ref="A70:C70"/>
    <mergeCell ref="A74:B74"/>
    <mergeCell ref="C74:D74"/>
    <mergeCell ref="A75:N75"/>
    <mergeCell ref="A89:C89"/>
    <mergeCell ref="A93:B93"/>
    <mergeCell ref="C93:D93"/>
    <mergeCell ref="A94:N94"/>
    <mergeCell ref="A60:B60"/>
    <mergeCell ref="A61:C61"/>
    <mergeCell ref="A66:B66"/>
    <mergeCell ref="C66:D66"/>
    <mergeCell ref="A67:N6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A13" workbookViewId="0">
      <selection activeCell="K20" sqref="K20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14.109375" style="9" customWidth="1"/>
    <col min="11" max="11" width="27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67"/>
      <c r="N3" s="67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129"/>
      <c r="K5" s="129"/>
      <c r="L5" s="129"/>
      <c r="M5" s="129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36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123" t="s">
        <v>10</v>
      </c>
      <c r="H7" s="120"/>
      <c r="I7" s="120"/>
      <c r="J7" s="120"/>
      <c r="K7" s="68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119" t="s">
        <v>25</v>
      </c>
      <c r="H9" s="120"/>
      <c r="I9" s="120"/>
      <c r="J9" s="120"/>
      <c r="K9" s="68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121" t="s">
        <v>43</v>
      </c>
      <c r="H10" s="122"/>
      <c r="I10" s="122"/>
      <c r="J10" s="122"/>
      <c r="K10" s="33"/>
      <c r="L10" s="64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123" t="s">
        <v>19</v>
      </c>
      <c r="H11" s="124"/>
      <c r="I11" s="124"/>
      <c r="J11" s="124"/>
      <c r="K11" s="69"/>
      <c r="L11" s="64"/>
      <c r="M11" s="11"/>
      <c r="N11" s="17"/>
    </row>
    <row r="12" spans="1:15" ht="20.25" customHeight="1" x14ac:dyDescent="0.25">
      <c r="A12" s="67"/>
      <c r="G12" s="24">
        <v>33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119" t="s">
        <v>8</v>
      </c>
      <c r="H13" s="125"/>
      <c r="I13" s="125"/>
      <c r="J13" s="125"/>
      <c r="K13" s="40" t="s">
        <v>23</v>
      </c>
      <c r="L13" s="57">
        <v>35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24" customHeight="1" x14ac:dyDescent="0.25">
      <c r="A16" s="99">
        <v>1</v>
      </c>
      <c r="B16" s="107" t="s">
        <v>197</v>
      </c>
      <c r="C16" s="107" t="s">
        <v>198</v>
      </c>
      <c r="D16" s="28"/>
      <c r="E16" s="101" t="s">
        <v>46</v>
      </c>
      <c r="F16" s="82" t="s">
        <v>34</v>
      </c>
      <c r="G16" s="102"/>
      <c r="H16" s="76" t="s">
        <v>28</v>
      </c>
      <c r="I16" s="103"/>
      <c r="J16" s="78" t="s">
        <v>47</v>
      </c>
      <c r="K16" s="78" t="s">
        <v>165</v>
      </c>
      <c r="L16" s="79">
        <v>6</v>
      </c>
      <c r="M16" s="99" t="s">
        <v>233</v>
      </c>
      <c r="N16" s="106">
        <v>26</v>
      </c>
      <c r="O16" s="43">
        <f t="shared" ref="O16:O48" si="0">N16/$L$13*100</f>
        <v>74.285714285714292</v>
      </c>
    </row>
    <row r="17" spans="1:15" ht="24" customHeight="1" x14ac:dyDescent="0.25">
      <c r="A17" s="99">
        <v>2</v>
      </c>
      <c r="B17" s="107" t="s">
        <v>199</v>
      </c>
      <c r="C17" s="107" t="s">
        <v>50</v>
      </c>
      <c r="D17" s="28"/>
      <c r="E17" s="101" t="s">
        <v>46</v>
      </c>
      <c r="F17" s="82" t="s">
        <v>34</v>
      </c>
      <c r="G17" s="102"/>
      <c r="H17" s="76" t="s">
        <v>28</v>
      </c>
      <c r="I17" s="103"/>
      <c r="J17" s="78" t="s">
        <v>47</v>
      </c>
      <c r="K17" s="78" t="s">
        <v>165</v>
      </c>
      <c r="L17" s="79">
        <v>6</v>
      </c>
      <c r="M17" s="99" t="s">
        <v>239</v>
      </c>
      <c r="N17" s="106">
        <v>24.5</v>
      </c>
      <c r="O17" s="43">
        <f t="shared" si="0"/>
        <v>70</v>
      </c>
    </row>
    <row r="18" spans="1:15" ht="24" customHeight="1" x14ac:dyDescent="0.25">
      <c r="A18" s="99">
        <v>3</v>
      </c>
      <c r="B18" s="107" t="s">
        <v>200</v>
      </c>
      <c r="C18" s="107" t="s">
        <v>170</v>
      </c>
      <c r="D18" s="28"/>
      <c r="E18" s="101" t="s">
        <v>46</v>
      </c>
      <c r="F18" s="82" t="s">
        <v>34</v>
      </c>
      <c r="G18" s="102"/>
      <c r="H18" s="76" t="s">
        <v>28</v>
      </c>
      <c r="I18" s="103"/>
      <c r="J18" s="78" t="s">
        <v>47</v>
      </c>
      <c r="K18" s="78" t="s">
        <v>165</v>
      </c>
      <c r="L18" s="79">
        <v>6</v>
      </c>
      <c r="M18" s="99" t="s">
        <v>239</v>
      </c>
      <c r="N18" s="106">
        <v>23.5</v>
      </c>
      <c r="O18" s="43">
        <f t="shared" si="0"/>
        <v>67.142857142857139</v>
      </c>
    </row>
    <row r="19" spans="1:15" ht="24" customHeight="1" x14ac:dyDescent="0.25">
      <c r="A19" s="99">
        <v>4</v>
      </c>
      <c r="B19" s="107" t="s">
        <v>201</v>
      </c>
      <c r="C19" s="107" t="s">
        <v>202</v>
      </c>
      <c r="D19" s="28"/>
      <c r="E19" s="101"/>
      <c r="F19" s="82" t="s">
        <v>34</v>
      </c>
      <c r="G19" s="102"/>
      <c r="H19" s="76" t="s">
        <v>28</v>
      </c>
      <c r="I19" s="103"/>
      <c r="J19" s="78" t="s">
        <v>47</v>
      </c>
      <c r="K19" s="78" t="s">
        <v>165</v>
      </c>
      <c r="L19" s="79">
        <v>6</v>
      </c>
      <c r="M19" s="99" t="s">
        <v>239</v>
      </c>
      <c r="N19" s="106">
        <v>21</v>
      </c>
      <c r="O19" s="43">
        <f t="shared" si="0"/>
        <v>60</v>
      </c>
    </row>
    <row r="20" spans="1:15" ht="26.25" customHeight="1" x14ac:dyDescent="0.25">
      <c r="A20" s="28">
        <v>5</v>
      </c>
      <c r="B20" s="75" t="s">
        <v>63</v>
      </c>
      <c r="C20" s="75" t="s">
        <v>16</v>
      </c>
      <c r="D20" s="75"/>
      <c r="E20" s="76" t="s">
        <v>17</v>
      </c>
      <c r="F20" s="82" t="s">
        <v>34</v>
      </c>
      <c r="G20" s="77"/>
      <c r="H20" s="76" t="s">
        <v>28</v>
      </c>
      <c r="I20" s="76"/>
      <c r="J20" s="78" t="s">
        <v>47</v>
      </c>
      <c r="K20" s="78" t="s">
        <v>48</v>
      </c>
      <c r="L20" s="79">
        <v>6</v>
      </c>
      <c r="M20" s="79"/>
      <c r="N20" s="80">
        <v>25</v>
      </c>
      <c r="O20" s="43">
        <f>N20/$L$13*100</f>
        <v>71.428571428571431</v>
      </c>
    </row>
    <row r="21" spans="1:15" ht="26.25" customHeight="1" x14ac:dyDescent="0.25">
      <c r="A21" s="28">
        <v>6</v>
      </c>
      <c r="B21" s="81" t="s">
        <v>64</v>
      </c>
      <c r="C21" s="81" t="s">
        <v>65</v>
      </c>
      <c r="D21" s="81"/>
      <c r="E21" s="82" t="s">
        <v>17</v>
      </c>
      <c r="F21" s="82" t="s">
        <v>34</v>
      </c>
      <c r="G21" s="83"/>
      <c r="H21" s="76" t="s">
        <v>28</v>
      </c>
      <c r="I21" s="84"/>
      <c r="J21" s="78" t="s">
        <v>47</v>
      </c>
      <c r="K21" s="78" t="s">
        <v>48</v>
      </c>
      <c r="L21" s="79">
        <v>6</v>
      </c>
      <c r="M21" s="50"/>
      <c r="N21" s="51">
        <v>24</v>
      </c>
      <c r="O21" s="43">
        <f t="shared" si="0"/>
        <v>68.571428571428569</v>
      </c>
    </row>
    <row r="22" spans="1:15" ht="26.25" customHeight="1" x14ac:dyDescent="0.25">
      <c r="A22" s="28">
        <v>7</v>
      </c>
      <c r="B22" s="85" t="s">
        <v>66</v>
      </c>
      <c r="C22" s="85" t="s">
        <v>67</v>
      </c>
      <c r="D22" s="85" t="s">
        <v>18</v>
      </c>
      <c r="E22" s="84" t="s">
        <v>17</v>
      </c>
      <c r="F22" s="82" t="s">
        <v>34</v>
      </c>
      <c r="G22" s="54" t="s">
        <v>18</v>
      </c>
      <c r="H22" s="76" t="s">
        <v>28</v>
      </c>
      <c r="I22" s="84"/>
      <c r="J22" s="78" t="s">
        <v>47</v>
      </c>
      <c r="K22" s="78" t="s">
        <v>48</v>
      </c>
      <c r="L22" s="79">
        <v>6</v>
      </c>
      <c r="M22" s="50" t="s">
        <v>18</v>
      </c>
      <c r="N22" s="51">
        <v>23</v>
      </c>
      <c r="O22" s="43">
        <f t="shared" si="0"/>
        <v>65.714285714285708</v>
      </c>
    </row>
    <row r="23" spans="1:15" ht="26.25" customHeight="1" x14ac:dyDescent="0.25">
      <c r="A23" s="82">
        <v>8</v>
      </c>
      <c r="B23" s="93" t="s">
        <v>69</v>
      </c>
      <c r="C23" s="93" t="s">
        <v>60</v>
      </c>
      <c r="D23" s="55" t="s">
        <v>18</v>
      </c>
      <c r="E23" s="55" t="s">
        <v>46</v>
      </c>
      <c r="F23" s="82" t="s">
        <v>34</v>
      </c>
      <c r="G23" s="52"/>
      <c r="H23" s="76" t="s">
        <v>28</v>
      </c>
      <c r="I23" s="82"/>
      <c r="J23" s="78" t="s">
        <v>47</v>
      </c>
      <c r="K23" s="78" t="s">
        <v>48</v>
      </c>
      <c r="L23" s="79">
        <v>6</v>
      </c>
      <c r="M23" s="50" t="s">
        <v>18</v>
      </c>
      <c r="N23" s="86">
        <v>22</v>
      </c>
      <c r="O23" s="43">
        <f t="shared" si="0"/>
        <v>62.857142857142854</v>
      </c>
    </row>
    <row r="24" spans="1:15" ht="26.25" customHeight="1" x14ac:dyDescent="0.25">
      <c r="A24" s="82">
        <v>9</v>
      </c>
      <c r="B24" s="93" t="s">
        <v>70</v>
      </c>
      <c r="C24" s="93" t="s">
        <v>68</v>
      </c>
      <c r="D24" s="55"/>
      <c r="E24" s="55" t="s">
        <v>17</v>
      </c>
      <c r="F24" s="82" t="s">
        <v>34</v>
      </c>
      <c r="G24" s="52"/>
      <c r="H24" s="76" t="s">
        <v>28</v>
      </c>
      <c r="I24" s="82"/>
      <c r="J24" s="78" t="s">
        <v>47</v>
      </c>
      <c r="K24" s="78" t="s">
        <v>48</v>
      </c>
      <c r="L24" s="79">
        <v>6</v>
      </c>
      <c r="M24" s="50"/>
      <c r="N24" s="86">
        <v>22</v>
      </c>
      <c r="O24" s="43">
        <f t="shared" si="0"/>
        <v>62.857142857142854</v>
      </c>
    </row>
    <row r="25" spans="1:15" ht="26.25" customHeight="1" x14ac:dyDescent="0.25">
      <c r="A25" s="82">
        <v>10</v>
      </c>
      <c r="B25" s="93" t="s">
        <v>203</v>
      </c>
      <c r="C25" s="93" t="s">
        <v>77</v>
      </c>
      <c r="D25" s="55"/>
      <c r="E25" s="55" t="s">
        <v>46</v>
      </c>
      <c r="F25" s="82" t="s">
        <v>34</v>
      </c>
      <c r="G25" s="52"/>
      <c r="H25" s="76" t="s">
        <v>28</v>
      </c>
      <c r="I25" s="82"/>
      <c r="J25" s="78" t="s">
        <v>47</v>
      </c>
      <c r="K25" s="78" t="s">
        <v>165</v>
      </c>
      <c r="L25" s="79">
        <v>6</v>
      </c>
      <c r="M25" s="50"/>
      <c r="N25" s="86">
        <v>19</v>
      </c>
      <c r="O25" s="43">
        <f t="shared" si="0"/>
        <v>54.285714285714285</v>
      </c>
    </row>
    <row r="26" spans="1:15" ht="26.25" customHeight="1" x14ac:dyDescent="0.25">
      <c r="A26" s="82">
        <v>11</v>
      </c>
      <c r="B26" s="93" t="s">
        <v>204</v>
      </c>
      <c r="C26" s="93" t="s">
        <v>205</v>
      </c>
      <c r="D26" s="55"/>
      <c r="E26" s="55" t="s">
        <v>17</v>
      </c>
      <c r="F26" s="82" t="s">
        <v>34</v>
      </c>
      <c r="G26" s="52"/>
      <c r="H26" s="76" t="s">
        <v>28</v>
      </c>
      <c r="I26" s="82"/>
      <c r="J26" s="78" t="s">
        <v>47</v>
      </c>
      <c r="K26" s="78" t="s">
        <v>165</v>
      </c>
      <c r="L26" s="79">
        <v>6</v>
      </c>
      <c r="M26" s="50"/>
      <c r="N26" s="86">
        <v>19</v>
      </c>
      <c r="O26" s="43">
        <f t="shared" si="0"/>
        <v>54.285714285714285</v>
      </c>
    </row>
    <row r="27" spans="1:15" ht="26.25" customHeight="1" x14ac:dyDescent="0.25">
      <c r="A27" s="82">
        <v>12</v>
      </c>
      <c r="B27" s="93" t="s">
        <v>179</v>
      </c>
      <c r="C27" s="93" t="s">
        <v>145</v>
      </c>
      <c r="D27" s="55"/>
      <c r="E27" s="55" t="s">
        <v>17</v>
      </c>
      <c r="F27" s="82" t="s">
        <v>34</v>
      </c>
      <c r="G27" s="52"/>
      <c r="H27" s="76" t="s">
        <v>28</v>
      </c>
      <c r="I27" s="82"/>
      <c r="J27" s="78" t="s">
        <v>47</v>
      </c>
      <c r="K27" s="78" t="s">
        <v>165</v>
      </c>
      <c r="L27" s="79">
        <v>6</v>
      </c>
      <c r="M27" s="50"/>
      <c r="N27" s="86">
        <v>19</v>
      </c>
      <c r="O27" s="43">
        <f t="shared" si="0"/>
        <v>54.285714285714285</v>
      </c>
    </row>
    <row r="28" spans="1:15" ht="26.25" customHeight="1" x14ac:dyDescent="0.25">
      <c r="A28" s="82">
        <v>13</v>
      </c>
      <c r="B28" s="93" t="s">
        <v>206</v>
      </c>
      <c r="C28" s="93" t="s">
        <v>207</v>
      </c>
      <c r="D28" s="55"/>
      <c r="E28" s="55" t="s">
        <v>46</v>
      </c>
      <c r="F28" s="82" t="s">
        <v>34</v>
      </c>
      <c r="G28" s="52"/>
      <c r="H28" s="76" t="s">
        <v>28</v>
      </c>
      <c r="I28" s="82"/>
      <c r="J28" s="78" t="s">
        <v>47</v>
      </c>
      <c r="K28" s="78" t="s">
        <v>165</v>
      </c>
      <c r="L28" s="79">
        <v>6</v>
      </c>
      <c r="M28" s="50"/>
      <c r="N28" s="86">
        <v>19</v>
      </c>
      <c r="O28" s="43">
        <f t="shared" si="0"/>
        <v>54.285714285714285</v>
      </c>
    </row>
    <row r="29" spans="1:15" ht="26.25" customHeight="1" x14ac:dyDescent="0.25">
      <c r="A29" s="82">
        <v>14</v>
      </c>
      <c r="B29" s="93" t="s">
        <v>71</v>
      </c>
      <c r="C29" s="93" t="s">
        <v>72</v>
      </c>
      <c r="D29" s="55"/>
      <c r="E29" s="55" t="s">
        <v>17</v>
      </c>
      <c r="F29" s="82" t="s">
        <v>34</v>
      </c>
      <c r="G29" s="52"/>
      <c r="H29" s="76" t="s">
        <v>28</v>
      </c>
      <c r="I29" s="82"/>
      <c r="J29" s="78" t="s">
        <v>47</v>
      </c>
      <c r="K29" s="78" t="s">
        <v>48</v>
      </c>
      <c r="L29" s="79">
        <v>6</v>
      </c>
      <c r="M29" s="50"/>
      <c r="N29" s="86">
        <v>21</v>
      </c>
      <c r="O29" s="43">
        <f t="shared" si="0"/>
        <v>60</v>
      </c>
    </row>
    <row r="30" spans="1:15" ht="26.25" customHeight="1" x14ac:dyDescent="0.25">
      <c r="A30" s="82">
        <v>15</v>
      </c>
      <c r="B30" s="93" t="s">
        <v>208</v>
      </c>
      <c r="C30" s="93" t="s">
        <v>58</v>
      </c>
      <c r="D30" s="55"/>
      <c r="E30" s="55" t="s">
        <v>46</v>
      </c>
      <c r="F30" s="82" t="s">
        <v>34</v>
      </c>
      <c r="G30" s="52"/>
      <c r="H30" s="76" t="s">
        <v>28</v>
      </c>
      <c r="I30" s="82"/>
      <c r="J30" s="78" t="s">
        <v>47</v>
      </c>
      <c r="K30" s="78" t="s">
        <v>165</v>
      </c>
      <c r="L30" s="79">
        <v>6</v>
      </c>
      <c r="M30" s="50"/>
      <c r="N30" s="86">
        <v>18.5</v>
      </c>
      <c r="O30" s="43">
        <f t="shared" si="0"/>
        <v>52.857142857142861</v>
      </c>
    </row>
    <row r="31" spans="1:15" ht="26.25" customHeight="1" x14ac:dyDescent="0.25">
      <c r="A31" s="82">
        <v>16</v>
      </c>
      <c r="B31" s="93" t="s">
        <v>209</v>
      </c>
      <c r="C31" s="93" t="s">
        <v>210</v>
      </c>
      <c r="D31" s="55"/>
      <c r="E31" s="55" t="s">
        <v>46</v>
      </c>
      <c r="F31" s="82" t="s">
        <v>34</v>
      </c>
      <c r="G31" s="52"/>
      <c r="H31" s="76" t="s">
        <v>28</v>
      </c>
      <c r="I31" s="82"/>
      <c r="J31" s="78" t="s">
        <v>47</v>
      </c>
      <c r="K31" s="78" t="s">
        <v>165</v>
      </c>
      <c r="L31" s="79">
        <v>6</v>
      </c>
      <c r="M31" s="50"/>
      <c r="N31" s="86">
        <v>18</v>
      </c>
      <c r="O31" s="43">
        <f t="shared" si="0"/>
        <v>51.428571428571423</v>
      </c>
    </row>
    <row r="32" spans="1:15" ht="26.25" customHeight="1" x14ac:dyDescent="0.25">
      <c r="A32" s="82">
        <v>17</v>
      </c>
      <c r="B32" s="93" t="s">
        <v>211</v>
      </c>
      <c r="C32" s="93" t="s">
        <v>212</v>
      </c>
      <c r="D32" s="55"/>
      <c r="E32" s="55" t="s">
        <v>46</v>
      </c>
      <c r="F32" s="82" t="s">
        <v>34</v>
      </c>
      <c r="G32" s="52"/>
      <c r="H32" s="76" t="s">
        <v>28</v>
      </c>
      <c r="I32" s="82"/>
      <c r="J32" s="78" t="s">
        <v>47</v>
      </c>
      <c r="K32" s="78" t="s">
        <v>165</v>
      </c>
      <c r="L32" s="79">
        <v>6</v>
      </c>
      <c r="M32" s="50"/>
      <c r="N32" s="86">
        <v>18</v>
      </c>
      <c r="O32" s="43">
        <f t="shared" si="0"/>
        <v>51.428571428571423</v>
      </c>
    </row>
    <row r="33" spans="1:15" ht="26.25" customHeight="1" x14ac:dyDescent="0.25">
      <c r="A33" s="82">
        <v>18</v>
      </c>
      <c r="B33" s="93" t="s">
        <v>213</v>
      </c>
      <c r="C33" s="93" t="s">
        <v>68</v>
      </c>
      <c r="D33" s="55"/>
      <c r="E33" s="55" t="s">
        <v>17</v>
      </c>
      <c r="F33" s="82" t="s">
        <v>34</v>
      </c>
      <c r="G33" s="52"/>
      <c r="H33" s="76" t="s">
        <v>28</v>
      </c>
      <c r="I33" s="82"/>
      <c r="J33" s="78" t="s">
        <v>47</v>
      </c>
      <c r="K33" s="78" t="s">
        <v>165</v>
      </c>
      <c r="L33" s="79">
        <v>6</v>
      </c>
      <c r="M33" s="50"/>
      <c r="N33" s="86">
        <v>17.5</v>
      </c>
      <c r="O33" s="43">
        <f t="shared" si="0"/>
        <v>50</v>
      </c>
    </row>
    <row r="34" spans="1:15" ht="26.25" customHeight="1" x14ac:dyDescent="0.25">
      <c r="A34" s="82">
        <v>19</v>
      </c>
      <c r="B34" s="81" t="s">
        <v>73</v>
      </c>
      <c r="C34" s="81" t="s">
        <v>74</v>
      </c>
      <c r="D34" s="55"/>
      <c r="E34" s="55" t="s">
        <v>17</v>
      </c>
      <c r="F34" s="82" t="s">
        <v>34</v>
      </c>
      <c r="G34" s="52"/>
      <c r="H34" s="76" t="s">
        <v>28</v>
      </c>
      <c r="I34" s="82"/>
      <c r="J34" s="78" t="s">
        <v>47</v>
      </c>
      <c r="K34" s="78" t="s">
        <v>48</v>
      </c>
      <c r="L34" s="79">
        <v>6</v>
      </c>
      <c r="M34" s="50"/>
      <c r="N34" s="86">
        <v>16</v>
      </c>
      <c r="O34" s="43">
        <f t="shared" si="0"/>
        <v>45.714285714285715</v>
      </c>
    </row>
    <row r="35" spans="1:15" ht="26.25" customHeight="1" x14ac:dyDescent="0.25">
      <c r="A35" s="82">
        <v>20</v>
      </c>
      <c r="B35" s="93" t="s">
        <v>214</v>
      </c>
      <c r="C35" s="93" t="s">
        <v>16</v>
      </c>
      <c r="D35" s="55"/>
      <c r="E35" s="55" t="s">
        <v>17</v>
      </c>
      <c r="F35" s="82" t="s">
        <v>34</v>
      </c>
      <c r="G35" s="52"/>
      <c r="H35" s="76" t="s">
        <v>28</v>
      </c>
      <c r="I35" s="82"/>
      <c r="J35" s="78" t="s">
        <v>47</v>
      </c>
      <c r="K35" s="78" t="s">
        <v>165</v>
      </c>
      <c r="L35" s="79">
        <v>6</v>
      </c>
      <c r="M35" s="50"/>
      <c r="N35" s="86">
        <v>15</v>
      </c>
      <c r="O35" s="43">
        <f t="shared" si="0"/>
        <v>42.857142857142854</v>
      </c>
    </row>
    <row r="36" spans="1:15" ht="26.25" customHeight="1" x14ac:dyDescent="0.25">
      <c r="A36" s="82">
        <v>21</v>
      </c>
      <c r="B36" s="93" t="s">
        <v>215</v>
      </c>
      <c r="C36" s="93" t="s">
        <v>128</v>
      </c>
      <c r="D36" s="55"/>
      <c r="E36" s="55" t="s">
        <v>46</v>
      </c>
      <c r="F36" s="82" t="s">
        <v>34</v>
      </c>
      <c r="G36" s="52"/>
      <c r="H36" s="76" t="s">
        <v>28</v>
      </c>
      <c r="I36" s="82"/>
      <c r="J36" s="78" t="s">
        <v>47</v>
      </c>
      <c r="K36" s="78" t="s">
        <v>165</v>
      </c>
      <c r="L36" s="79">
        <v>6</v>
      </c>
      <c r="M36" s="50"/>
      <c r="N36" s="86">
        <v>14</v>
      </c>
      <c r="O36" s="43">
        <f t="shared" si="0"/>
        <v>40</v>
      </c>
    </row>
    <row r="37" spans="1:15" ht="26.25" customHeight="1" x14ac:dyDescent="0.25">
      <c r="A37" s="82">
        <v>22</v>
      </c>
      <c r="B37" s="93" t="s">
        <v>216</v>
      </c>
      <c r="C37" s="93" t="s">
        <v>217</v>
      </c>
      <c r="D37" s="55"/>
      <c r="E37" s="55" t="s">
        <v>46</v>
      </c>
      <c r="F37" s="82" t="s">
        <v>34</v>
      </c>
      <c r="G37" s="52"/>
      <c r="H37" s="76" t="s">
        <v>28</v>
      </c>
      <c r="I37" s="82"/>
      <c r="J37" s="78" t="s">
        <v>47</v>
      </c>
      <c r="K37" s="78" t="s">
        <v>165</v>
      </c>
      <c r="L37" s="79">
        <v>6</v>
      </c>
      <c r="M37" s="50"/>
      <c r="N37" s="86">
        <v>14</v>
      </c>
      <c r="O37" s="43">
        <f t="shared" si="0"/>
        <v>40</v>
      </c>
    </row>
    <row r="38" spans="1:15" ht="26.25" customHeight="1" x14ac:dyDescent="0.25">
      <c r="A38" s="82">
        <v>23</v>
      </c>
      <c r="B38" s="93" t="s">
        <v>218</v>
      </c>
      <c r="C38" s="93" t="s">
        <v>85</v>
      </c>
      <c r="D38" s="55"/>
      <c r="E38" s="55" t="s">
        <v>46</v>
      </c>
      <c r="F38" s="82" t="s">
        <v>34</v>
      </c>
      <c r="G38" s="52"/>
      <c r="H38" s="76" t="s">
        <v>28</v>
      </c>
      <c r="I38" s="82"/>
      <c r="J38" s="78" t="s">
        <v>47</v>
      </c>
      <c r="K38" s="78" t="s">
        <v>165</v>
      </c>
      <c r="L38" s="79">
        <v>6</v>
      </c>
      <c r="M38" s="50"/>
      <c r="N38" s="86">
        <v>14</v>
      </c>
      <c r="O38" s="43">
        <f t="shared" si="0"/>
        <v>40</v>
      </c>
    </row>
    <row r="39" spans="1:15" ht="26.25" customHeight="1" x14ac:dyDescent="0.25">
      <c r="A39" s="82">
        <v>24</v>
      </c>
      <c r="B39" s="93" t="s">
        <v>219</v>
      </c>
      <c r="C39" s="93" t="s">
        <v>101</v>
      </c>
      <c r="D39" s="55"/>
      <c r="E39" s="55" t="s">
        <v>46</v>
      </c>
      <c r="F39" s="82" t="s">
        <v>34</v>
      </c>
      <c r="G39" s="52"/>
      <c r="H39" s="76" t="s">
        <v>28</v>
      </c>
      <c r="I39" s="82"/>
      <c r="J39" s="78" t="s">
        <v>47</v>
      </c>
      <c r="K39" s="78" t="s">
        <v>165</v>
      </c>
      <c r="L39" s="79">
        <v>6</v>
      </c>
      <c r="M39" s="50"/>
      <c r="N39" s="86">
        <v>13</v>
      </c>
      <c r="O39" s="43">
        <f t="shared" si="0"/>
        <v>37.142857142857146</v>
      </c>
    </row>
    <row r="40" spans="1:15" ht="26.25" customHeight="1" x14ac:dyDescent="0.25">
      <c r="A40" s="82">
        <v>25</v>
      </c>
      <c r="B40" s="93" t="s">
        <v>231</v>
      </c>
      <c r="C40" s="93" t="s">
        <v>220</v>
      </c>
      <c r="D40" s="55"/>
      <c r="E40" s="55" t="s">
        <v>46</v>
      </c>
      <c r="F40" s="82" t="s">
        <v>34</v>
      </c>
      <c r="G40" s="52"/>
      <c r="H40" s="76" t="s">
        <v>28</v>
      </c>
      <c r="I40" s="82"/>
      <c r="J40" s="78" t="s">
        <v>47</v>
      </c>
      <c r="K40" s="78" t="s">
        <v>165</v>
      </c>
      <c r="L40" s="79">
        <v>6</v>
      </c>
      <c r="M40" s="50"/>
      <c r="N40" s="86">
        <v>12.5</v>
      </c>
      <c r="O40" s="43">
        <f t="shared" si="0"/>
        <v>35.714285714285715</v>
      </c>
    </row>
    <row r="41" spans="1:15" ht="26.25" customHeight="1" x14ac:dyDescent="0.25">
      <c r="A41" s="82">
        <v>26</v>
      </c>
      <c r="B41" s="93" t="s">
        <v>224</v>
      </c>
      <c r="C41" s="93" t="s">
        <v>54</v>
      </c>
      <c r="D41" s="55"/>
      <c r="E41" s="55" t="s">
        <v>46</v>
      </c>
      <c r="F41" s="82" t="s">
        <v>34</v>
      </c>
      <c r="G41" s="52"/>
      <c r="H41" s="76" t="s">
        <v>28</v>
      </c>
      <c r="I41" s="82"/>
      <c r="J41" s="78" t="s">
        <v>47</v>
      </c>
      <c r="K41" s="78" t="s">
        <v>165</v>
      </c>
      <c r="L41" s="79">
        <v>6</v>
      </c>
      <c r="M41" s="50"/>
      <c r="N41" s="86">
        <v>12</v>
      </c>
      <c r="O41" s="43">
        <f t="shared" si="0"/>
        <v>34.285714285714285</v>
      </c>
    </row>
    <row r="42" spans="1:15" ht="26.25" customHeight="1" x14ac:dyDescent="0.25">
      <c r="A42" s="82">
        <v>27</v>
      </c>
      <c r="B42" s="93" t="s">
        <v>221</v>
      </c>
      <c r="C42" s="93" t="s">
        <v>194</v>
      </c>
      <c r="D42" s="55"/>
      <c r="E42" s="55" t="s">
        <v>17</v>
      </c>
      <c r="F42" s="82" t="s">
        <v>34</v>
      </c>
      <c r="G42" s="52"/>
      <c r="H42" s="76" t="s">
        <v>28</v>
      </c>
      <c r="I42" s="82"/>
      <c r="J42" s="78" t="s">
        <v>47</v>
      </c>
      <c r="K42" s="78" t="s">
        <v>165</v>
      </c>
      <c r="L42" s="79">
        <v>6</v>
      </c>
      <c r="M42" s="50"/>
      <c r="N42" s="86">
        <v>11.5</v>
      </c>
      <c r="O42" s="43">
        <f t="shared" si="0"/>
        <v>32.857142857142854</v>
      </c>
    </row>
    <row r="43" spans="1:15" ht="26.25" customHeight="1" x14ac:dyDescent="0.25">
      <c r="A43" s="82">
        <v>28</v>
      </c>
      <c r="B43" s="93" t="s">
        <v>222</v>
      </c>
      <c r="C43" s="93" t="s">
        <v>223</v>
      </c>
      <c r="D43" s="55"/>
      <c r="E43" s="55" t="s">
        <v>17</v>
      </c>
      <c r="F43" s="82" t="s">
        <v>34</v>
      </c>
      <c r="G43" s="52"/>
      <c r="H43" s="76" t="s">
        <v>28</v>
      </c>
      <c r="I43" s="82"/>
      <c r="J43" s="78" t="s">
        <v>47</v>
      </c>
      <c r="K43" s="78" t="s">
        <v>165</v>
      </c>
      <c r="L43" s="79">
        <v>6</v>
      </c>
      <c r="M43" s="50"/>
      <c r="N43" s="86">
        <v>11.5</v>
      </c>
      <c r="O43" s="43">
        <f t="shared" si="0"/>
        <v>32.857142857142854</v>
      </c>
    </row>
    <row r="44" spans="1:15" ht="26.25" customHeight="1" x14ac:dyDescent="0.25">
      <c r="A44" s="82">
        <v>29</v>
      </c>
      <c r="B44" s="93" t="s">
        <v>225</v>
      </c>
      <c r="C44" s="93" t="s">
        <v>116</v>
      </c>
      <c r="D44" s="55"/>
      <c r="E44" s="55" t="s">
        <v>46</v>
      </c>
      <c r="F44" s="82" t="s">
        <v>34</v>
      </c>
      <c r="G44" s="52"/>
      <c r="H44" s="76" t="s">
        <v>28</v>
      </c>
      <c r="I44" s="82"/>
      <c r="J44" s="78" t="s">
        <v>47</v>
      </c>
      <c r="K44" s="78" t="s">
        <v>165</v>
      </c>
      <c r="L44" s="79">
        <v>6</v>
      </c>
      <c r="M44" s="50"/>
      <c r="N44" s="86">
        <v>11</v>
      </c>
      <c r="O44" s="43">
        <f t="shared" si="0"/>
        <v>31.428571428571427</v>
      </c>
    </row>
    <row r="45" spans="1:15" ht="26.25" customHeight="1" x14ac:dyDescent="0.25">
      <c r="A45" s="82">
        <v>30</v>
      </c>
      <c r="B45" s="93" t="s">
        <v>226</v>
      </c>
      <c r="C45" s="93" t="s">
        <v>227</v>
      </c>
      <c r="D45" s="55"/>
      <c r="E45" s="55" t="s">
        <v>46</v>
      </c>
      <c r="F45" s="82" t="s">
        <v>34</v>
      </c>
      <c r="G45" s="52"/>
      <c r="H45" s="76" t="s">
        <v>28</v>
      </c>
      <c r="I45" s="82"/>
      <c r="J45" s="78" t="s">
        <v>47</v>
      </c>
      <c r="K45" s="78" t="s">
        <v>165</v>
      </c>
      <c r="L45" s="79">
        <v>6</v>
      </c>
      <c r="M45" s="50"/>
      <c r="N45" s="86">
        <v>10</v>
      </c>
      <c r="O45" s="43">
        <f t="shared" si="0"/>
        <v>28.571428571428569</v>
      </c>
    </row>
    <row r="46" spans="1:15" ht="26.25" customHeight="1" x14ac:dyDescent="0.25">
      <c r="A46" s="82">
        <v>31</v>
      </c>
      <c r="B46" s="93" t="s">
        <v>228</v>
      </c>
      <c r="C46" s="93" t="s">
        <v>60</v>
      </c>
      <c r="D46" s="55"/>
      <c r="E46" s="55" t="s">
        <v>46</v>
      </c>
      <c r="F46" s="82" t="s">
        <v>34</v>
      </c>
      <c r="G46" s="52"/>
      <c r="H46" s="76" t="s">
        <v>28</v>
      </c>
      <c r="I46" s="82"/>
      <c r="J46" s="78" t="s">
        <v>47</v>
      </c>
      <c r="K46" s="78" t="s">
        <v>165</v>
      </c>
      <c r="L46" s="79">
        <v>6</v>
      </c>
      <c r="M46" s="50"/>
      <c r="N46" s="86">
        <v>9</v>
      </c>
      <c r="O46" s="43">
        <f t="shared" si="0"/>
        <v>25.714285714285712</v>
      </c>
    </row>
    <row r="47" spans="1:15" ht="26.25" customHeight="1" x14ac:dyDescent="0.25">
      <c r="A47" s="82">
        <v>32</v>
      </c>
      <c r="B47" s="93" t="s">
        <v>232</v>
      </c>
      <c r="C47" s="93" t="s">
        <v>105</v>
      </c>
      <c r="D47" s="55"/>
      <c r="E47" s="55" t="s">
        <v>17</v>
      </c>
      <c r="F47" s="82" t="s">
        <v>34</v>
      </c>
      <c r="G47" s="52"/>
      <c r="H47" s="76" t="s">
        <v>28</v>
      </c>
      <c r="I47" s="82"/>
      <c r="J47" s="78" t="s">
        <v>47</v>
      </c>
      <c r="K47" s="78" t="s">
        <v>165</v>
      </c>
      <c r="L47" s="79">
        <v>6</v>
      </c>
      <c r="M47" s="50"/>
      <c r="N47" s="86">
        <v>6.5</v>
      </c>
      <c r="O47" s="43">
        <f t="shared" si="0"/>
        <v>18.571428571428573</v>
      </c>
    </row>
    <row r="48" spans="1:15" ht="26.25" customHeight="1" x14ac:dyDescent="0.25">
      <c r="A48" s="82">
        <v>33</v>
      </c>
      <c r="B48" s="81" t="s">
        <v>229</v>
      </c>
      <c r="C48" s="81" t="s">
        <v>230</v>
      </c>
      <c r="D48" s="81" t="s">
        <v>18</v>
      </c>
      <c r="E48" s="82" t="s">
        <v>17</v>
      </c>
      <c r="F48" s="82" t="s">
        <v>34</v>
      </c>
      <c r="G48" s="83" t="s">
        <v>18</v>
      </c>
      <c r="H48" s="76" t="s">
        <v>28</v>
      </c>
      <c r="I48" s="82"/>
      <c r="J48" s="78" t="s">
        <v>47</v>
      </c>
      <c r="K48" s="78" t="s">
        <v>165</v>
      </c>
      <c r="L48" s="79">
        <v>6</v>
      </c>
      <c r="M48" s="50" t="s">
        <v>18</v>
      </c>
      <c r="N48" s="86">
        <v>0</v>
      </c>
      <c r="O48" s="43">
        <f t="shared" si="0"/>
        <v>0</v>
      </c>
    </row>
    <row r="49" spans="1:19" ht="19.5" customHeight="1" x14ac:dyDescent="0.3">
      <c r="A49" s="117" t="s">
        <v>6</v>
      </c>
      <c r="B49" s="118"/>
      <c r="C49" s="21"/>
      <c r="D49" s="62"/>
      <c r="E49" s="62"/>
      <c r="F49" s="62"/>
      <c r="G49" s="4"/>
      <c r="H49" s="62"/>
      <c r="I49" s="62"/>
      <c r="J49" s="10"/>
      <c r="K49" s="10"/>
      <c r="L49" s="62"/>
      <c r="M49" s="12"/>
      <c r="N49" s="19"/>
      <c r="O49" s="4"/>
    </row>
    <row r="50" spans="1:19" ht="16.5" customHeight="1" x14ac:dyDescent="0.3">
      <c r="A50" s="110" t="s">
        <v>7</v>
      </c>
      <c r="B50" s="111"/>
      <c r="C50" s="111"/>
      <c r="D50" s="98" t="s">
        <v>234</v>
      </c>
      <c r="E50" s="63"/>
      <c r="F50" s="63"/>
      <c r="G50" s="63"/>
      <c r="H50" s="63"/>
      <c r="I50" s="63"/>
      <c r="J50" s="10"/>
      <c r="K50" s="10"/>
      <c r="L50" s="62"/>
      <c r="M50" s="12"/>
      <c r="N50" s="19"/>
      <c r="O50" s="4"/>
    </row>
    <row r="51" spans="1:19" customFormat="1" ht="16.5" customHeight="1" x14ac:dyDescent="0.3">
      <c r="B51" s="21" t="s">
        <v>15</v>
      </c>
      <c r="D51" t="s">
        <v>235</v>
      </c>
    </row>
    <row r="52" spans="1:19" customFormat="1" ht="16.5" customHeight="1" x14ac:dyDescent="0.3">
      <c r="B52" s="21"/>
      <c r="D52" t="s">
        <v>236</v>
      </c>
    </row>
    <row r="53" spans="1:19" customFormat="1" ht="16.5" customHeight="1" x14ac:dyDescent="0.3">
      <c r="B53" s="21"/>
      <c r="D53" t="s">
        <v>237</v>
      </c>
    </row>
    <row r="54" spans="1:19" customFormat="1" ht="16.5" customHeight="1" x14ac:dyDescent="0.3">
      <c r="B54" s="21"/>
      <c r="D54" t="s">
        <v>238</v>
      </c>
    </row>
    <row r="55" spans="1:19" ht="15.6" x14ac:dyDescent="0.3">
      <c r="A55" s="112" t="s">
        <v>9</v>
      </c>
      <c r="B55" s="113"/>
      <c r="C55" s="114"/>
      <c r="D55" s="115"/>
    </row>
    <row r="56" spans="1:19" ht="33.75" customHeight="1" x14ac:dyDescent="0.25">
      <c r="A56" s="116" t="s">
        <v>12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1"/>
      <c r="M56" s="111"/>
      <c r="N56" s="111"/>
      <c r="O56" s="61"/>
      <c r="P56" s="61"/>
      <c r="Q56" s="61"/>
      <c r="R56" s="61"/>
      <c r="S56" s="61"/>
    </row>
    <row r="57" spans="1:19" ht="29.25" customHeight="1" x14ac:dyDescent="0.25">
      <c r="A57" s="133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</row>
  </sheetData>
  <mergeCells count="15">
    <mergeCell ref="A4:M4"/>
    <mergeCell ref="J5:M5"/>
    <mergeCell ref="G6:J6"/>
    <mergeCell ref="G7:J7"/>
    <mergeCell ref="A55:B55"/>
    <mergeCell ref="C55:D55"/>
    <mergeCell ref="A56:N56"/>
    <mergeCell ref="A57:N57"/>
    <mergeCell ref="G8:J8"/>
    <mergeCell ref="G9:J9"/>
    <mergeCell ref="G10:J10"/>
    <mergeCell ref="G11:J11"/>
    <mergeCell ref="G13:J13"/>
    <mergeCell ref="A49:B49"/>
    <mergeCell ref="A50:C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A16" workbookViewId="0">
      <selection activeCell="I12" sqref="I12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15.6640625" style="9" customWidth="1"/>
    <col min="11" max="11" width="32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67"/>
      <c r="N3" s="67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129"/>
      <c r="K5" s="129"/>
      <c r="L5" s="129"/>
      <c r="M5" s="129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37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123" t="s">
        <v>10</v>
      </c>
      <c r="H7" s="120"/>
      <c r="I7" s="120"/>
      <c r="J7" s="120"/>
      <c r="K7" s="65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119" t="s">
        <v>25</v>
      </c>
      <c r="H9" s="120"/>
      <c r="I9" s="120"/>
      <c r="J9" s="120"/>
      <c r="K9" s="65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121" t="s">
        <v>43</v>
      </c>
      <c r="H10" s="122"/>
      <c r="I10" s="122"/>
      <c r="J10" s="122"/>
      <c r="K10" s="33"/>
      <c r="L10" s="64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123" t="s">
        <v>19</v>
      </c>
      <c r="H11" s="124"/>
      <c r="I11" s="124"/>
      <c r="J11" s="124"/>
      <c r="K11" s="66"/>
      <c r="L11" s="64"/>
      <c r="M11" s="11"/>
      <c r="N11" s="17"/>
    </row>
    <row r="12" spans="1:15" ht="20.25" customHeight="1" x14ac:dyDescent="0.25">
      <c r="A12" s="67"/>
      <c r="G12" s="24">
        <v>8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119" t="s">
        <v>8</v>
      </c>
      <c r="H13" s="125"/>
      <c r="I13" s="125"/>
      <c r="J13" s="125"/>
      <c r="K13" s="40" t="s">
        <v>23</v>
      </c>
      <c r="L13" s="57">
        <v>45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152</v>
      </c>
      <c r="C16" s="75" t="s">
        <v>153</v>
      </c>
      <c r="D16" s="75"/>
      <c r="E16" s="76" t="s">
        <v>46</v>
      </c>
      <c r="F16" s="76" t="s">
        <v>34</v>
      </c>
      <c r="G16" s="77"/>
      <c r="H16" s="76" t="s">
        <v>28</v>
      </c>
      <c r="I16" s="76"/>
      <c r="J16" s="78" t="s">
        <v>47</v>
      </c>
      <c r="K16" s="104" t="s">
        <v>151</v>
      </c>
      <c r="L16" s="79">
        <v>7</v>
      </c>
      <c r="M16" s="79" t="s">
        <v>233</v>
      </c>
      <c r="N16" s="80">
        <v>36</v>
      </c>
      <c r="O16" s="43">
        <f>N16/$L$13*100</f>
        <v>80</v>
      </c>
    </row>
    <row r="17" spans="1:19" ht="26.25" customHeight="1" x14ac:dyDescent="0.25">
      <c r="A17" s="28">
        <v>2</v>
      </c>
      <c r="B17" s="45" t="s">
        <v>154</v>
      </c>
      <c r="C17" s="45" t="s">
        <v>155</v>
      </c>
      <c r="D17" s="45"/>
      <c r="E17" s="46" t="s">
        <v>46</v>
      </c>
      <c r="F17" s="76" t="s">
        <v>34</v>
      </c>
      <c r="G17" s="47"/>
      <c r="H17" s="76" t="s">
        <v>28</v>
      </c>
      <c r="I17" s="48"/>
      <c r="J17" s="78" t="s">
        <v>47</v>
      </c>
      <c r="K17" s="104" t="s">
        <v>151</v>
      </c>
      <c r="L17" s="50">
        <v>7</v>
      </c>
      <c r="M17" s="99" t="s">
        <v>239</v>
      </c>
      <c r="N17" s="51">
        <v>36</v>
      </c>
      <c r="O17" s="43">
        <f t="shared" ref="O17:O23" si="0">N17/$L$13*100</f>
        <v>80</v>
      </c>
    </row>
    <row r="18" spans="1:19" ht="26.25" customHeight="1" x14ac:dyDescent="0.25">
      <c r="A18" s="28">
        <v>3</v>
      </c>
      <c r="B18" s="53" t="s">
        <v>156</v>
      </c>
      <c r="C18" s="53" t="s">
        <v>77</v>
      </c>
      <c r="D18" s="53" t="s">
        <v>18</v>
      </c>
      <c r="E18" s="48" t="s">
        <v>46</v>
      </c>
      <c r="F18" s="76" t="s">
        <v>34</v>
      </c>
      <c r="G18" s="54" t="s">
        <v>18</v>
      </c>
      <c r="H18" s="76" t="s">
        <v>28</v>
      </c>
      <c r="I18" s="48"/>
      <c r="J18" s="78" t="s">
        <v>47</v>
      </c>
      <c r="K18" s="104" t="s">
        <v>151</v>
      </c>
      <c r="L18" s="50">
        <v>7</v>
      </c>
      <c r="M18" s="99" t="s">
        <v>239</v>
      </c>
      <c r="N18" s="51">
        <v>35</v>
      </c>
      <c r="O18" s="43">
        <f t="shared" si="0"/>
        <v>77.777777777777786</v>
      </c>
    </row>
    <row r="19" spans="1:19" ht="26.25" customHeight="1" x14ac:dyDescent="0.25">
      <c r="A19" s="46">
        <v>4</v>
      </c>
      <c r="B19" s="93" t="s">
        <v>157</v>
      </c>
      <c r="C19" s="93" t="s">
        <v>52</v>
      </c>
      <c r="D19" s="55" t="s">
        <v>18</v>
      </c>
      <c r="E19" s="55" t="s">
        <v>46</v>
      </c>
      <c r="F19" s="76" t="s">
        <v>34</v>
      </c>
      <c r="G19" s="52"/>
      <c r="H19" s="76" t="s">
        <v>28</v>
      </c>
      <c r="I19" s="46"/>
      <c r="J19" s="78" t="s">
        <v>47</v>
      </c>
      <c r="K19" s="104" t="s">
        <v>151</v>
      </c>
      <c r="L19" s="50">
        <v>7</v>
      </c>
      <c r="M19" s="99" t="s">
        <v>239</v>
      </c>
      <c r="N19" s="56">
        <v>33</v>
      </c>
      <c r="O19" s="43">
        <f t="shared" si="0"/>
        <v>73.333333333333329</v>
      </c>
    </row>
    <row r="20" spans="1:19" ht="26.25" customHeight="1" x14ac:dyDescent="0.25">
      <c r="A20" s="46">
        <v>5</v>
      </c>
      <c r="B20" s="93" t="s">
        <v>158</v>
      </c>
      <c r="C20" s="93" t="s">
        <v>159</v>
      </c>
      <c r="D20" s="55"/>
      <c r="E20" s="55" t="s">
        <v>17</v>
      </c>
      <c r="F20" s="76" t="s">
        <v>34</v>
      </c>
      <c r="G20" s="52"/>
      <c r="H20" s="76" t="s">
        <v>28</v>
      </c>
      <c r="I20" s="46"/>
      <c r="J20" s="78" t="s">
        <v>47</v>
      </c>
      <c r="K20" s="104" t="s">
        <v>151</v>
      </c>
      <c r="L20" s="50">
        <v>7</v>
      </c>
      <c r="M20" s="50"/>
      <c r="N20" s="56">
        <v>9</v>
      </c>
      <c r="O20" s="43">
        <f t="shared" si="0"/>
        <v>20</v>
      </c>
    </row>
    <row r="21" spans="1:19" ht="26.25" customHeight="1" x14ac:dyDescent="0.25">
      <c r="A21" s="46">
        <v>6</v>
      </c>
      <c r="B21" s="93" t="s">
        <v>160</v>
      </c>
      <c r="C21" s="93" t="s">
        <v>161</v>
      </c>
      <c r="D21" s="55"/>
      <c r="E21" s="55" t="s">
        <v>17</v>
      </c>
      <c r="F21" s="76" t="s">
        <v>34</v>
      </c>
      <c r="G21" s="52"/>
      <c r="H21" s="76" t="s">
        <v>28</v>
      </c>
      <c r="I21" s="46"/>
      <c r="J21" s="78" t="s">
        <v>47</v>
      </c>
      <c r="K21" s="104" t="s">
        <v>151</v>
      </c>
      <c r="L21" s="50">
        <v>7</v>
      </c>
      <c r="M21" s="50"/>
      <c r="N21" s="56">
        <v>8.5</v>
      </c>
      <c r="O21" s="43">
        <f t="shared" si="0"/>
        <v>18.888888888888889</v>
      </c>
    </row>
    <row r="22" spans="1:19" ht="26.25" customHeight="1" x14ac:dyDescent="0.25">
      <c r="A22" s="46">
        <v>7</v>
      </c>
      <c r="B22" s="93" t="s">
        <v>162</v>
      </c>
      <c r="C22" s="93" t="s">
        <v>54</v>
      </c>
      <c r="D22" s="55"/>
      <c r="E22" s="55" t="s">
        <v>46</v>
      </c>
      <c r="F22" s="76" t="s">
        <v>34</v>
      </c>
      <c r="G22" s="52"/>
      <c r="H22" s="76" t="s">
        <v>28</v>
      </c>
      <c r="I22" s="46"/>
      <c r="J22" s="78" t="s">
        <v>47</v>
      </c>
      <c r="K22" s="104" t="s">
        <v>151</v>
      </c>
      <c r="L22" s="50">
        <v>7</v>
      </c>
      <c r="M22" s="50"/>
      <c r="N22" s="56">
        <v>8.5</v>
      </c>
      <c r="O22" s="43">
        <f t="shared" si="0"/>
        <v>18.888888888888889</v>
      </c>
    </row>
    <row r="23" spans="1:19" ht="26.25" customHeight="1" x14ac:dyDescent="0.25">
      <c r="A23" s="46">
        <v>8</v>
      </c>
      <c r="B23" s="45" t="s">
        <v>163</v>
      </c>
      <c r="C23" s="45" t="s">
        <v>164</v>
      </c>
      <c r="D23" s="45" t="s">
        <v>18</v>
      </c>
      <c r="E23" s="46" t="s">
        <v>17</v>
      </c>
      <c r="F23" s="76" t="s">
        <v>34</v>
      </c>
      <c r="G23" s="47" t="s">
        <v>18</v>
      </c>
      <c r="H23" s="76" t="s">
        <v>28</v>
      </c>
      <c r="I23" s="46"/>
      <c r="J23" s="78" t="s">
        <v>47</v>
      </c>
      <c r="K23" s="104" t="s">
        <v>151</v>
      </c>
      <c r="L23" s="50">
        <v>7</v>
      </c>
      <c r="M23" s="50" t="s">
        <v>18</v>
      </c>
      <c r="N23" s="56">
        <v>0.5</v>
      </c>
      <c r="O23" s="43">
        <f t="shared" si="0"/>
        <v>1.1111111111111112</v>
      </c>
    </row>
    <row r="24" spans="1:19" ht="19.5" customHeight="1" x14ac:dyDescent="0.3">
      <c r="A24" s="117" t="s">
        <v>6</v>
      </c>
      <c r="B24" s="118"/>
      <c r="C24" s="21"/>
      <c r="D24" s="62"/>
      <c r="E24" s="62"/>
      <c r="F24" s="62"/>
      <c r="G24" s="4"/>
      <c r="H24" s="62"/>
      <c r="I24" s="62"/>
      <c r="J24" s="10"/>
      <c r="K24" s="10"/>
      <c r="L24" s="62"/>
      <c r="M24" s="12"/>
      <c r="N24" s="19"/>
      <c r="O24" s="4"/>
    </row>
    <row r="25" spans="1:19" ht="16.5" customHeight="1" x14ac:dyDescent="0.3">
      <c r="A25" s="110" t="s">
        <v>7</v>
      </c>
      <c r="B25" s="111"/>
      <c r="C25" s="111"/>
      <c r="D25" s="98" t="s">
        <v>234</v>
      </c>
      <c r="E25" s="98"/>
      <c r="F25" s="63"/>
      <c r="G25" s="63"/>
      <c r="H25" s="63"/>
      <c r="I25" s="63"/>
      <c r="J25" s="10"/>
      <c r="K25" s="10"/>
      <c r="L25" s="62"/>
      <c r="M25" s="12"/>
      <c r="N25" s="19"/>
      <c r="O25" s="4"/>
    </row>
    <row r="26" spans="1:19" customFormat="1" ht="16.5" customHeight="1" x14ac:dyDescent="0.3">
      <c r="B26" s="21" t="s">
        <v>15</v>
      </c>
      <c r="D26" t="s">
        <v>235</v>
      </c>
    </row>
    <row r="27" spans="1:19" customFormat="1" ht="16.5" customHeight="1" x14ac:dyDescent="0.3">
      <c r="B27" s="21"/>
      <c r="D27" t="s">
        <v>236</v>
      </c>
    </row>
    <row r="28" spans="1:19" customFormat="1" ht="16.5" customHeight="1" x14ac:dyDescent="0.3">
      <c r="B28" s="21"/>
      <c r="D28" t="s">
        <v>237</v>
      </c>
    </row>
    <row r="29" spans="1:19" customFormat="1" ht="16.5" customHeight="1" x14ac:dyDescent="0.3">
      <c r="B29" s="21"/>
      <c r="D29" t="s">
        <v>238</v>
      </c>
    </row>
    <row r="30" spans="1:19" ht="15.6" x14ac:dyDescent="0.3">
      <c r="A30" s="112" t="s">
        <v>9</v>
      </c>
      <c r="B30" s="113"/>
      <c r="C30" s="114"/>
      <c r="D30" s="115"/>
    </row>
    <row r="31" spans="1:19" ht="33.75" customHeight="1" x14ac:dyDescent="0.25">
      <c r="A31" s="116" t="s">
        <v>12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1"/>
      <c r="M31" s="111"/>
      <c r="N31" s="111"/>
      <c r="O31" s="61"/>
      <c r="P31" s="61"/>
      <c r="Q31" s="61"/>
      <c r="R31" s="61"/>
      <c r="S31" s="61"/>
    </row>
    <row r="32" spans="1:19" ht="29.25" customHeight="1" x14ac:dyDescent="0.2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</sheetData>
  <mergeCells count="15">
    <mergeCell ref="A4:M4"/>
    <mergeCell ref="J5:M5"/>
    <mergeCell ref="G6:J6"/>
    <mergeCell ref="G7:J7"/>
    <mergeCell ref="A24:B24"/>
    <mergeCell ref="A30:B30"/>
    <mergeCell ref="C30:D30"/>
    <mergeCell ref="A31:N31"/>
    <mergeCell ref="A32:N32"/>
    <mergeCell ref="G8:J8"/>
    <mergeCell ref="G9:J9"/>
    <mergeCell ref="G10:J10"/>
    <mergeCell ref="G11:J11"/>
    <mergeCell ref="G13:J13"/>
    <mergeCell ref="A25:C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28" workbookViewId="0">
      <selection activeCell="D33" sqref="D33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16.88671875" style="9" customWidth="1"/>
    <col min="11" max="11" width="3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67"/>
      <c r="N3" s="67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129"/>
      <c r="K5" s="129"/>
      <c r="L5" s="129"/>
      <c r="M5" s="129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38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123" t="s">
        <v>10</v>
      </c>
      <c r="H7" s="120"/>
      <c r="I7" s="120"/>
      <c r="J7" s="120"/>
      <c r="K7" s="65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119" t="s">
        <v>25</v>
      </c>
      <c r="H9" s="120"/>
      <c r="I9" s="120"/>
      <c r="J9" s="120"/>
      <c r="K9" s="65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121" t="s">
        <v>43</v>
      </c>
      <c r="H10" s="122"/>
      <c r="I10" s="122"/>
      <c r="J10" s="122"/>
      <c r="K10" s="33"/>
      <c r="L10" s="64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123" t="s">
        <v>19</v>
      </c>
      <c r="H11" s="124"/>
      <c r="I11" s="124"/>
      <c r="J11" s="124"/>
      <c r="K11" s="66"/>
      <c r="L11" s="64"/>
      <c r="M11" s="11"/>
      <c r="N11" s="17"/>
    </row>
    <row r="12" spans="1:15" ht="20.25" customHeight="1" x14ac:dyDescent="0.25">
      <c r="A12" s="67"/>
      <c r="G12" s="24">
        <v>16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119" t="s">
        <v>8</v>
      </c>
      <c r="H13" s="125"/>
      <c r="I13" s="125"/>
      <c r="J13" s="125"/>
      <c r="K13" s="40" t="s">
        <v>23</v>
      </c>
      <c r="L13" s="57">
        <v>50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21.75" customHeight="1" x14ac:dyDescent="0.25">
      <c r="A16" s="99">
        <v>1</v>
      </c>
      <c r="B16" s="107" t="s">
        <v>176</v>
      </c>
      <c r="C16" s="107" t="s">
        <v>177</v>
      </c>
      <c r="D16" s="28"/>
      <c r="E16" s="101" t="s">
        <v>46</v>
      </c>
      <c r="F16" s="102" t="s">
        <v>34</v>
      </c>
      <c r="G16" s="102"/>
      <c r="H16" s="76" t="s">
        <v>28</v>
      </c>
      <c r="I16" s="103"/>
      <c r="J16" s="78" t="s">
        <v>47</v>
      </c>
      <c r="K16" s="104" t="s">
        <v>151</v>
      </c>
      <c r="L16" s="105">
        <v>8</v>
      </c>
      <c r="M16" s="79" t="s">
        <v>233</v>
      </c>
      <c r="N16" s="106">
        <v>38</v>
      </c>
      <c r="O16" s="43">
        <f t="shared" ref="O16:O18" si="0">N16/$L$13*100</f>
        <v>76</v>
      </c>
    </row>
    <row r="17" spans="1:15" ht="21" customHeight="1" x14ac:dyDescent="0.25">
      <c r="A17" s="99">
        <v>2</v>
      </c>
      <c r="B17" s="107" t="s">
        <v>178</v>
      </c>
      <c r="C17" s="107" t="s">
        <v>52</v>
      </c>
      <c r="D17" s="107"/>
      <c r="E17" s="101" t="s">
        <v>46</v>
      </c>
      <c r="F17" s="102" t="s">
        <v>34</v>
      </c>
      <c r="G17" s="108"/>
      <c r="H17" s="76" t="s">
        <v>28</v>
      </c>
      <c r="I17" s="109"/>
      <c r="J17" s="78" t="s">
        <v>47</v>
      </c>
      <c r="K17" s="104" t="s">
        <v>151</v>
      </c>
      <c r="L17" s="105">
        <v>8</v>
      </c>
      <c r="M17" s="99" t="s">
        <v>239</v>
      </c>
      <c r="N17" s="106">
        <v>37</v>
      </c>
      <c r="O17" s="43">
        <f t="shared" si="0"/>
        <v>74</v>
      </c>
    </row>
    <row r="18" spans="1:15" ht="21" customHeight="1" x14ac:dyDescent="0.25">
      <c r="A18" s="99">
        <v>3</v>
      </c>
      <c r="B18" s="107" t="s">
        <v>180</v>
      </c>
      <c r="C18" s="107" t="s">
        <v>52</v>
      </c>
      <c r="D18" s="107"/>
      <c r="E18" s="101" t="s">
        <v>46</v>
      </c>
      <c r="F18" s="102" t="s">
        <v>34</v>
      </c>
      <c r="G18" s="108"/>
      <c r="H18" s="76" t="s">
        <v>28</v>
      </c>
      <c r="I18" s="109"/>
      <c r="J18" s="78" t="s">
        <v>47</v>
      </c>
      <c r="K18" s="104" t="s">
        <v>151</v>
      </c>
      <c r="L18" s="105">
        <v>8</v>
      </c>
      <c r="M18" s="99" t="s">
        <v>239</v>
      </c>
      <c r="N18" s="106">
        <v>32.5</v>
      </c>
      <c r="O18" s="43">
        <f t="shared" si="0"/>
        <v>65</v>
      </c>
    </row>
    <row r="19" spans="1:15" ht="26.25" customHeight="1" x14ac:dyDescent="0.25">
      <c r="A19" s="28">
        <v>4</v>
      </c>
      <c r="B19" s="75" t="s">
        <v>166</v>
      </c>
      <c r="C19" s="75" t="s">
        <v>50</v>
      </c>
      <c r="D19" s="75"/>
      <c r="E19" s="76" t="s">
        <v>46</v>
      </c>
      <c r="F19" s="76" t="s">
        <v>34</v>
      </c>
      <c r="G19" s="77"/>
      <c r="H19" s="76" t="s">
        <v>28</v>
      </c>
      <c r="I19" s="76"/>
      <c r="J19" s="78" t="s">
        <v>47</v>
      </c>
      <c r="K19" s="78" t="s">
        <v>165</v>
      </c>
      <c r="L19" s="79">
        <v>8</v>
      </c>
      <c r="M19" s="99" t="s">
        <v>239</v>
      </c>
      <c r="N19" s="80">
        <v>26</v>
      </c>
      <c r="O19" s="43">
        <f>N19/$L$13*100</f>
        <v>52</v>
      </c>
    </row>
    <row r="20" spans="1:15" ht="26.25" customHeight="1" x14ac:dyDescent="0.25">
      <c r="A20" s="28">
        <v>5</v>
      </c>
      <c r="B20" s="75" t="s">
        <v>181</v>
      </c>
      <c r="C20" s="75" t="s">
        <v>118</v>
      </c>
      <c r="D20" s="75"/>
      <c r="E20" s="76" t="s">
        <v>46</v>
      </c>
      <c r="F20" s="76" t="s">
        <v>34</v>
      </c>
      <c r="G20" s="77"/>
      <c r="H20" s="76" t="s">
        <v>28</v>
      </c>
      <c r="I20" s="76"/>
      <c r="J20" s="78" t="s">
        <v>47</v>
      </c>
      <c r="K20" s="104" t="s">
        <v>151</v>
      </c>
      <c r="L20" s="79">
        <v>8</v>
      </c>
      <c r="M20" s="79"/>
      <c r="N20" s="80">
        <v>21.5</v>
      </c>
      <c r="O20" s="43">
        <f>N20/$L$13*100</f>
        <v>43</v>
      </c>
    </row>
    <row r="21" spans="1:15" ht="26.25" customHeight="1" x14ac:dyDescent="0.25">
      <c r="A21" s="28">
        <v>6</v>
      </c>
      <c r="B21" s="75" t="s">
        <v>182</v>
      </c>
      <c r="C21" s="75" t="s">
        <v>45</v>
      </c>
      <c r="D21" s="75"/>
      <c r="E21" s="76" t="s">
        <v>46</v>
      </c>
      <c r="F21" s="76" t="s">
        <v>34</v>
      </c>
      <c r="G21" s="77"/>
      <c r="H21" s="76" t="s">
        <v>28</v>
      </c>
      <c r="I21" s="76"/>
      <c r="J21" s="78" t="s">
        <v>47</v>
      </c>
      <c r="K21" s="104" t="s">
        <v>151</v>
      </c>
      <c r="L21" s="79">
        <v>8</v>
      </c>
      <c r="M21" s="79"/>
      <c r="N21" s="80">
        <v>17.5</v>
      </c>
      <c r="O21" s="43">
        <f>N21/$L$13*100</f>
        <v>35</v>
      </c>
    </row>
    <row r="22" spans="1:15" ht="26.25" customHeight="1" x14ac:dyDescent="0.25">
      <c r="A22" s="28">
        <v>7</v>
      </c>
      <c r="B22" s="45" t="s">
        <v>94</v>
      </c>
      <c r="C22" s="45" t="s">
        <v>101</v>
      </c>
      <c r="D22" s="45"/>
      <c r="E22" s="46" t="s">
        <v>46</v>
      </c>
      <c r="F22" s="46" t="s">
        <v>34</v>
      </c>
      <c r="G22" s="47"/>
      <c r="H22" s="76" t="s">
        <v>28</v>
      </c>
      <c r="I22" s="48"/>
      <c r="J22" s="78" t="s">
        <v>47</v>
      </c>
      <c r="K22" s="78" t="s">
        <v>165</v>
      </c>
      <c r="L22" s="50">
        <v>8</v>
      </c>
      <c r="M22" s="50"/>
      <c r="N22" s="51">
        <v>13</v>
      </c>
      <c r="O22" s="43">
        <f t="shared" ref="O22:O31" si="1">N22/$L$13*100</f>
        <v>26</v>
      </c>
    </row>
    <row r="23" spans="1:15" ht="26.25" customHeight="1" x14ac:dyDescent="0.25">
      <c r="A23" s="28">
        <v>8</v>
      </c>
      <c r="B23" s="53" t="s">
        <v>167</v>
      </c>
      <c r="C23" s="53" t="s">
        <v>168</v>
      </c>
      <c r="D23" s="53" t="s">
        <v>18</v>
      </c>
      <c r="E23" s="48" t="s">
        <v>17</v>
      </c>
      <c r="F23" s="48" t="s">
        <v>34</v>
      </c>
      <c r="G23" s="54" t="s">
        <v>18</v>
      </c>
      <c r="H23" s="76" t="s">
        <v>28</v>
      </c>
      <c r="I23" s="48"/>
      <c r="J23" s="78" t="s">
        <v>47</v>
      </c>
      <c r="K23" s="78" t="s">
        <v>165</v>
      </c>
      <c r="L23" s="50">
        <v>8</v>
      </c>
      <c r="M23" s="50" t="s">
        <v>18</v>
      </c>
      <c r="N23" s="51">
        <v>13</v>
      </c>
      <c r="O23" s="43">
        <f t="shared" si="1"/>
        <v>26</v>
      </c>
    </row>
    <row r="24" spans="1:15" ht="26.25" customHeight="1" x14ac:dyDescent="0.25">
      <c r="A24" s="28">
        <v>9</v>
      </c>
      <c r="B24" s="53" t="s">
        <v>169</v>
      </c>
      <c r="C24" s="53" t="s">
        <v>170</v>
      </c>
      <c r="D24" s="53"/>
      <c r="E24" s="48" t="s">
        <v>46</v>
      </c>
      <c r="F24" s="48" t="s">
        <v>34</v>
      </c>
      <c r="G24" s="54"/>
      <c r="H24" s="76" t="s">
        <v>28</v>
      </c>
      <c r="I24" s="48"/>
      <c r="J24" s="78" t="s">
        <v>47</v>
      </c>
      <c r="K24" s="78" t="s">
        <v>165</v>
      </c>
      <c r="L24" s="50">
        <v>8</v>
      </c>
      <c r="M24" s="50"/>
      <c r="N24" s="51">
        <v>10</v>
      </c>
      <c r="O24" s="43">
        <f t="shared" si="1"/>
        <v>20</v>
      </c>
    </row>
    <row r="25" spans="1:15" ht="26.25" customHeight="1" x14ac:dyDescent="0.25">
      <c r="A25" s="28">
        <v>10</v>
      </c>
      <c r="B25" s="53" t="s">
        <v>171</v>
      </c>
      <c r="C25" s="53" t="s">
        <v>16</v>
      </c>
      <c r="D25" s="53"/>
      <c r="E25" s="48" t="s">
        <v>17</v>
      </c>
      <c r="F25" s="48" t="s">
        <v>34</v>
      </c>
      <c r="G25" s="54"/>
      <c r="H25" s="76" t="s">
        <v>28</v>
      </c>
      <c r="I25" s="48"/>
      <c r="J25" s="78" t="s">
        <v>47</v>
      </c>
      <c r="K25" s="78" t="s">
        <v>165</v>
      </c>
      <c r="L25" s="50">
        <v>8</v>
      </c>
      <c r="M25" s="50"/>
      <c r="N25" s="51">
        <v>9</v>
      </c>
      <c r="O25" s="43">
        <f t="shared" si="1"/>
        <v>18</v>
      </c>
    </row>
    <row r="26" spans="1:15" ht="26.25" customHeight="1" x14ac:dyDescent="0.25">
      <c r="A26" s="28">
        <v>11</v>
      </c>
      <c r="B26" s="53" t="s">
        <v>172</v>
      </c>
      <c r="C26" s="53" t="s">
        <v>56</v>
      </c>
      <c r="D26" s="53"/>
      <c r="E26" s="48" t="s">
        <v>17</v>
      </c>
      <c r="F26" s="48" t="s">
        <v>34</v>
      </c>
      <c r="G26" s="54"/>
      <c r="H26" s="76" t="s">
        <v>28</v>
      </c>
      <c r="I26" s="48"/>
      <c r="J26" s="78" t="s">
        <v>47</v>
      </c>
      <c r="K26" s="78" t="s">
        <v>165</v>
      </c>
      <c r="L26" s="50">
        <v>8</v>
      </c>
      <c r="M26" s="50"/>
      <c r="N26" s="51">
        <v>8.5</v>
      </c>
      <c r="O26" s="43">
        <f t="shared" si="1"/>
        <v>17</v>
      </c>
    </row>
    <row r="27" spans="1:15" ht="26.25" customHeight="1" x14ac:dyDescent="0.25">
      <c r="A27" s="46">
        <v>12</v>
      </c>
      <c r="B27" s="93" t="s">
        <v>173</v>
      </c>
      <c r="C27" s="93" t="s">
        <v>174</v>
      </c>
      <c r="D27" s="55" t="s">
        <v>18</v>
      </c>
      <c r="E27" s="55" t="s">
        <v>46</v>
      </c>
      <c r="F27" s="55" t="s">
        <v>34</v>
      </c>
      <c r="G27" s="52"/>
      <c r="H27" s="76" t="s">
        <v>28</v>
      </c>
      <c r="I27" s="46"/>
      <c r="J27" s="78" t="s">
        <v>47</v>
      </c>
      <c r="K27" s="78" t="s">
        <v>165</v>
      </c>
      <c r="L27" s="50">
        <v>8</v>
      </c>
      <c r="M27" s="50" t="s">
        <v>18</v>
      </c>
      <c r="N27" s="56">
        <v>8</v>
      </c>
      <c r="O27" s="43">
        <f t="shared" si="1"/>
        <v>16</v>
      </c>
    </row>
    <row r="28" spans="1:15" ht="26.25" customHeight="1" x14ac:dyDescent="0.25">
      <c r="A28" s="46">
        <v>13</v>
      </c>
      <c r="B28" s="93" t="s">
        <v>183</v>
      </c>
      <c r="C28" s="93" t="s">
        <v>16</v>
      </c>
      <c r="D28" s="55"/>
      <c r="E28" s="55" t="s">
        <v>17</v>
      </c>
      <c r="F28" s="55" t="s">
        <v>34</v>
      </c>
      <c r="G28" s="52"/>
      <c r="H28" s="76" t="s">
        <v>28</v>
      </c>
      <c r="I28" s="46"/>
      <c r="J28" s="78" t="s">
        <v>47</v>
      </c>
      <c r="K28" s="104" t="s">
        <v>151</v>
      </c>
      <c r="L28" s="50">
        <v>8</v>
      </c>
      <c r="M28" s="50"/>
      <c r="N28" s="56">
        <v>6.5</v>
      </c>
      <c r="O28" s="43">
        <f t="shared" si="1"/>
        <v>13</v>
      </c>
    </row>
    <row r="29" spans="1:15" ht="26.25" customHeight="1" x14ac:dyDescent="0.25">
      <c r="A29" s="46">
        <v>14</v>
      </c>
      <c r="B29" s="93" t="s">
        <v>184</v>
      </c>
      <c r="C29" s="93" t="s">
        <v>45</v>
      </c>
      <c r="D29" s="55"/>
      <c r="E29" s="55" t="s">
        <v>17</v>
      </c>
      <c r="F29" s="55" t="s">
        <v>34</v>
      </c>
      <c r="G29" s="52"/>
      <c r="H29" s="76" t="s">
        <v>28</v>
      </c>
      <c r="I29" s="46"/>
      <c r="J29" s="78" t="s">
        <v>47</v>
      </c>
      <c r="K29" s="104" t="s">
        <v>151</v>
      </c>
      <c r="L29" s="50">
        <v>8</v>
      </c>
      <c r="M29" s="50"/>
      <c r="N29" s="56">
        <v>6</v>
      </c>
      <c r="O29" s="43">
        <f t="shared" si="1"/>
        <v>12</v>
      </c>
    </row>
    <row r="30" spans="1:15" ht="26.25" customHeight="1" x14ac:dyDescent="0.25">
      <c r="A30" s="46">
        <v>15</v>
      </c>
      <c r="B30" s="93" t="s">
        <v>185</v>
      </c>
      <c r="C30" s="93" t="s">
        <v>186</v>
      </c>
      <c r="D30" s="55"/>
      <c r="E30" s="55" t="s">
        <v>46</v>
      </c>
      <c r="F30" s="55" t="s">
        <v>34</v>
      </c>
      <c r="G30" s="52"/>
      <c r="H30" s="76" t="s">
        <v>28</v>
      </c>
      <c r="I30" s="46"/>
      <c r="J30" s="78" t="s">
        <v>47</v>
      </c>
      <c r="K30" s="104" t="s">
        <v>151</v>
      </c>
      <c r="L30" s="50">
        <v>8</v>
      </c>
      <c r="M30" s="50"/>
      <c r="N30" s="56">
        <v>6</v>
      </c>
      <c r="O30" s="43">
        <f t="shared" si="1"/>
        <v>12</v>
      </c>
    </row>
    <row r="31" spans="1:15" ht="26.25" customHeight="1" x14ac:dyDescent="0.25">
      <c r="A31" s="82">
        <v>16</v>
      </c>
      <c r="B31" s="81" t="s">
        <v>175</v>
      </c>
      <c r="C31" s="81" t="s">
        <v>97</v>
      </c>
      <c r="D31" s="55"/>
      <c r="E31" s="55" t="s">
        <v>17</v>
      </c>
      <c r="F31" s="55" t="s">
        <v>34</v>
      </c>
      <c r="G31" s="52"/>
      <c r="H31" s="76" t="s">
        <v>28</v>
      </c>
      <c r="I31" s="46"/>
      <c r="J31" s="78" t="s">
        <v>47</v>
      </c>
      <c r="K31" s="78" t="s">
        <v>165</v>
      </c>
      <c r="L31" s="50">
        <v>8</v>
      </c>
      <c r="M31" s="50"/>
      <c r="N31" s="56">
        <v>1</v>
      </c>
      <c r="O31" s="43">
        <f t="shared" si="1"/>
        <v>2</v>
      </c>
    </row>
    <row r="32" spans="1:15" ht="19.5" customHeight="1" x14ac:dyDescent="0.3">
      <c r="A32" s="117" t="s">
        <v>6</v>
      </c>
      <c r="B32" s="118"/>
      <c r="C32" s="21"/>
      <c r="D32" s="62"/>
      <c r="E32" s="62"/>
      <c r="F32" s="62"/>
      <c r="G32" s="4"/>
      <c r="H32" s="62"/>
      <c r="I32" s="62"/>
      <c r="J32" s="10"/>
      <c r="K32" s="10"/>
      <c r="L32" s="62"/>
      <c r="M32" s="12"/>
      <c r="N32" s="19"/>
      <c r="O32" s="4"/>
    </row>
    <row r="33" spans="1:19" ht="16.5" customHeight="1" x14ac:dyDescent="0.3">
      <c r="A33" s="110" t="s">
        <v>7</v>
      </c>
      <c r="B33" s="111"/>
      <c r="C33" s="111"/>
      <c r="D33" s="98" t="s">
        <v>234</v>
      </c>
      <c r="E33" s="98"/>
      <c r="F33" s="63"/>
      <c r="G33" s="63"/>
      <c r="H33" s="63"/>
      <c r="I33" s="63"/>
      <c r="J33" s="10"/>
      <c r="K33" s="10"/>
      <c r="L33" s="62"/>
      <c r="M33" s="12"/>
      <c r="N33" s="19"/>
      <c r="O33" s="4"/>
    </row>
    <row r="34" spans="1:19" customFormat="1" ht="16.5" customHeight="1" x14ac:dyDescent="0.3">
      <c r="B34" s="21" t="s">
        <v>15</v>
      </c>
      <c r="D34" t="s">
        <v>235</v>
      </c>
    </row>
    <row r="35" spans="1:19" customFormat="1" ht="16.5" customHeight="1" x14ac:dyDescent="0.3">
      <c r="B35" s="21"/>
      <c r="D35" t="s">
        <v>236</v>
      </c>
    </row>
    <row r="36" spans="1:19" customFormat="1" ht="16.5" customHeight="1" x14ac:dyDescent="0.3">
      <c r="B36" s="21"/>
      <c r="D36" t="s">
        <v>237</v>
      </c>
    </row>
    <row r="37" spans="1:19" customFormat="1" ht="16.5" customHeight="1" x14ac:dyDescent="0.3">
      <c r="B37" s="21"/>
      <c r="D37" t="s">
        <v>238</v>
      </c>
    </row>
    <row r="38" spans="1:19" ht="15.6" x14ac:dyDescent="0.3">
      <c r="A38" s="112" t="s">
        <v>9</v>
      </c>
      <c r="B38" s="113"/>
      <c r="C38" s="114"/>
      <c r="D38" s="115"/>
    </row>
    <row r="39" spans="1:19" ht="33.75" customHeight="1" x14ac:dyDescent="0.25">
      <c r="A39" s="116" t="s">
        <v>12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1"/>
      <c r="M39" s="111"/>
      <c r="N39" s="111"/>
      <c r="O39" s="61"/>
      <c r="P39" s="61"/>
      <c r="Q39" s="61"/>
      <c r="R39" s="61"/>
      <c r="S39" s="61"/>
    </row>
    <row r="40" spans="1:19" ht="29.25" customHeight="1" x14ac:dyDescent="0.2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</row>
  </sheetData>
  <mergeCells count="15">
    <mergeCell ref="A4:M4"/>
    <mergeCell ref="J5:M5"/>
    <mergeCell ref="G6:J6"/>
    <mergeCell ref="G7:J7"/>
    <mergeCell ref="A32:B32"/>
    <mergeCell ref="A38:B38"/>
    <mergeCell ref="C38:D38"/>
    <mergeCell ref="A39:N39"/>
    <mergeCell ref="A40:N40"/>
    <mergeCell ref="G8:J8"/>
    <mergeCell ref="G9:J9"/>
    <mergeCell ref="G10:J10"/>
    <mergeCell ref="G11:J11"/>
    <mergeCell ref="G13:J13"/>
    <mergeCell ref="A33:C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3" workbookViewId="0">
      <selection activeCell="M19" sqref="M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14.6640625" style="9" customWidth="1"/>
    <col min="11" max="11" width="26.66406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67"/>
      <c r="N3" s="67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129"/>
      <c r="K5" s="129"/>
      <c r="L5" s="129"/>
      <c r="M5" s="129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39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123" t="s">
        <v>10</v>
      </c>
      <c r="H7" s="120"/>
      <c r="I7" s="120"/>
      <c r="J7" s="120"/>
      <c r="K7" s="65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119" t="s">
        <v>25</v>
      </c>
      <c r="H9" s="120"/>
      <c r="I9" s="120"/>
      <c r="J9" s="120"/>
      <c r="K9" s="65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121" t="s">
        <v>43</v>
      </c>
      <c r="H10" s="122"/>
      <c r="I10" s="122"/>
      <c r="J10" s="122"/>
      <c r="K10" s="33"/>
      <c r="L10" s="64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123" t="s">
        <v>19</v>
      </c>
      <c r="H11" s="124"/>
      <c r="I11" s="124"/>
      <c r="J11" s="124"/>
      <c r="K11" s="66"/>
      <c r="L11" s="64"/>
      <c r="M11" s="11"/>
      <c r="N11" s="17"/>
    </row>
    <row r="12" spans="1:15" ht="20.25" customHeight="1" x14ac:dyDescent="0.25">
      <c r="A12" s="67"/>
      <c r="G12" s="24">
        <v>6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119" t="s">
        <v>8</v>
      </c>
      <c r="H13" s="125"/>
      <c r="I13" s="125"/>
      <c r="J13" s="125"/>
      <c r="K13" s="40" t="s">
        <v>23</v>
      </c>
      <c r="L13" s="57">
        <v>70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26.25" customHeight="1" x14ac:dyDescent="0.25">
      <c r="A16" s="87">
        <v>1</v>
      </c>
      <c r="B16" s="88" t="s">
        <v>51</v>
      </c>
      <c r="C16" s="88" t="s">
        <v>52</v>
      </c>
      <c r="D16" s="88"/>
      <c r="E16" s="89" t="s">
        <v>46</v>
      </c>
      <c r="F16" s="89" t="s">
        <v>34</v>
      </c>
      <c r="G16" s="90"/>
      <c r="H16" s="89" t="s">
        <v>28</v>
      </c>
      <c r="I16" s="89"/>
      <c r="J16" s="91" t="s">
        <v>47</v>
      </c>
      <c r="K16" s="91" t="s">
        <v>48</v>
      </c>
      <c r="L16" s="92">
        <v>9</v>
      </c>
      <c r="M16" s="79" t="s">
        <v>233</v>
      </c>
      <c r="N16" s="80">
        <v>36</v>
      </c>
      <c r="O16" s="43">
        <f>N16/$L$13*100</f>
        <v>51.428571428571423</v>
      </c>
    </row>
    <row r="17" spans="1:19" ht="26.25" customHeight="1" x14ac:dyDescent="0.25">
      <c r="A17" s="28">
        <v>2</v>
      </c>
      <c r="B17" s="45" t="s">
        <v>53</v>
      </c>
      <c r="C17" s="45" t="s">
        <v>54</v>
      </c>
      <c r="D17" s="45"/>
      <c r="E17" s="46" t="s">
        <v>46</v>
      </c>
      <c r="F17" s="46" t="s">
        <v>34</v>
      </c>
      <c r="G17" s="47"/>
      <c r="H17" s="89" t="s">
        <v>28</v>
      </c>
      <c r="I17" s="48"/>
      <c r="J17" s="91" t="s">
        <v>47</v>
      </c>
      <c r="K17" s="78" t="s">
        <v>48</v>
      </c>
      <c r="L17" s="50">
        <v>9</v>
      </c>
      <c r="M17" s="99" t="s">
        <v>239</v>
      </c>
      <c r="N17" s="51">
        <v>30</v>
      </c>
      <c r="O17" s="43">
        <f t="shared" ref="O17:O21" si="0">N17/$L$13*100</f>
        <v>42.857142857142854</v>
      </c>
    </row>
    <row r="18" spans="1:19" ht="26.25" customHeight="1" x14ac:dyDescent="0.25">
      <c r="A18" s="28">
        <v>3</v>
      </c>
      <c r="B18" s="53" t="s">
        <v>55</v>
      </c>
      <c r="C18" s="53" t="s">
        <v>56</v>
      </c>
      <c r="D18" s="53" t="s">
        <v>18</v>
      </c>
      <c r="E18" s="48" t="s">
        <v>17</v>
      </c>
      <c r="F18" s="48" t="s">
        <v>34</v>
      </c>
      <c r="G18" s="54" t="s">
        <v>18</v>
      </c>
      <c r="H18" s="89" t="s">
        <v>28</v>
      </c>
      <c r="I18" s="48"/>
      <c r="J18" s="91" t="s">
        <v>47</v>
      </c>
      <c r="K18" s="78" t="s">
        <v>48</v>
      </c>
      <c r="L18" s="50">
        <v>9</v>
      </c>
      <c r="M18" s="99" t="s">
        <v>239</v>
      </c>
      <c r="N18" s="51">
        <v>29</v>
      </c>
      <c r="O18" s="43">
        <f t="shared" si="0"/>
        <v>41.428571428571431</v>
      </c>
    </row>
    <row r="19" spans="1:19" ht="26.25" customHeight="1" x14ac:dyDescent="0.25">
      <c r="A19" s="46">
        <v>4</v>
      </c>
      <c r="B19" s="93" t="s">
        <v>57</v>
      </c>
      <c r="C19" s="93" t="s">
        <v>58</v>
      </c>
      <c r="D19" s="55" t="s">
        <v>18</v>
      </c>
      <c r="E19" s="55" t="s">
        <v>46</v>
      </c>
      <c r="F19" s="55" t="s">
        <v>34</v>
      </c>
      <c r="G19" s="52"/>
      <c r="H19" s="89" t="s">
        <v>28</v>
      </c>
      <c r="I19" s="46"/>
      <c r="J19" s="91" t="s">
        <v>47</v>
      </c>
      <c r="K19" s="78" t="s">
        <v>48</v>
      </c>
      <c r="L19" s="50">
        <v>9</v>
      </c>
      <c r="M19" s="50" t="s">
        <v>18</v>
      </c>
      <c r="N19" s="56">
        <v>20</v>
      </c>
      <c r="O19" s="43">
        <f t="shared" si="0"/>
        <v>28.571428571428569</v>
      </c>
    </row>
    <row r="20" spans="1:19" ht="26.25" customHeight="1" x14ac:dyDescent="0.25">
      <c r="A20" s="46">
        <v>5</v>
      </c>
      <c r="B20" s="93" t="s">
        <v>59</v>
      </c>
      <c r="C20" s="93" t="s">
        <v>60</v>
      </c>
      <c r="D20" s="55"/>
      <c r="E20" s="55" t="s">
        <v>46</v>
      </c>
      <c r="F20" s="55" t="s">
        <v>34</v>
      </c>
      <c r="G20" s="52"/>
      <c r="H20" s="89" t="s">
        <v>28</v>
      </c>
      <c r="I20" s="46"/>
      <c r="J20" s="91" t="s">
        <v>47</v>
      </c>
      <c r="K20" s="78" t="s">
        <v>48</v>
      </c>
      <c r="L20" s="50">
        <v>9</v>
      </c>
      <c r="M20" s="50"/>
      <c r="N20" s="56">
        <v>15</v>
      </c>
      <c r="O20" s="43">
        <f t="shared" si="0"/>
        <v>21.428571428571427</v>
      </c>
    </row>
    <row r="21" spans="1:19" ht="26.25" customHeight="1" x14ac:dyDescent="0.25">
      <c r="A21" s="46">
        <v>6</v>
      </c>
      <c r="B21" s="93" t="s">
        <v>61</v>
      </c>
      <c r="C21" s="93" t="s">
        <v>62</v>
      </c>
      <c r="D21" s="55"/>
      <c r="E21" s="55" t="s">
        <v>17</v>
      </c>
      <c r="F21" s="55" t="s">
        <v>34</v>
      </c>
      <c r="G21" s="52"/>
      <c r="H21" s="89" t="s">
        <v>28</v>
      </c>
      <c r="I21" s="46"/>
      <c r="J21" s="91" t="s">
        <v>47</v>
      </c>
      <c r="K21" s="78" t="s">
        <v>48</v>
      </c>
      <c r="L21" s="50">
        <v>9</v>
      </c>
      <c r="M21" s="50"/>
      <c r="N21" s="56">
        <v>10</v>
      </c>
      <c r="O21" s="43">
        <f t="shared" si="0"/>
        <v>14.285714285714285</v>
      </c>
    </row>
    <row r="22" spans="1:19" ht="19.5" customHeight="1" x14ac:dyDescent="0.3">
      <c r="A22" s="117" t="s">
        <v>6</v>
      </c>
      <c r="B22" s="118"/>
      <c r="C22" s="21"/>
      <c r="D22" s="62"/>
      <c r="E22" s="62"/>
      <c r="F22" s="62"/>
      <c r="G22" s="4"/>
      <c r="H22" s="62"/>
      <c r="I22" s="62"/>
      <c r="J22" s="10"/>
      <c r="K22" s="10"/>
      <c r="L22" s="62"/>
      <c r="M22" s="12"/>
      <c r="N22" s="19"/>
      <c r="O22" s="4"/>
    </row>
    <row r="23" spans="1:19" ht="16.5" customHeight="1" x14ac:dyDescent="0.3">
      <c r="A23" s="110" t="s">
        <v>7</v>
      </c>
      <c r="B23" s="111"/>
      <c r="C23" s="111"/>
      <c r="D23" s="98" t="s">
        <v>234</v>
      </c>
      <c r="E23" s="98"/>
      <c r="F23" s="63"/>
      <c r="G23" s="63"/>
      <c r="H23" s="63"/>
      <c r="I23" s="63"/>
      <c r="J23" s="10"/>
      <c r="K23" s="10"/>
      <c r="L23" s="62"/>
      <c r="M23" s="12"/>
      <c r="N23" s="19"/>
      <c r="O23" s="4"/>
    </row>
    <row r="24" spans="1:19" customFormat="1" ht="16.5" customHeight="1" x14ac:dyDescent="0.3">
      <c r="B24" s="21" t="s">
        <v>15</v>
      </c>
      <c r="D24" t="s">
        <v>235</v>
      </c>
    </row>
    <row r="25" spans="1:19" customFormat="1" ht="16.5" customHeight="1" x14ac:dyDescent="0.3">
      <c r="B25" s="21"/>
      <c r="D25" t="s">
        <v>236</v>
      </c>
    </row>
    <row r="26" spans="1:19" customFormat="1" ht="16.5" customHeight="1" x14ac:dyDescent="0.3">
      <c r="B26" s="21"/>
      <c r="D26" t="s">
        <v>237</v>
      </c>
    </row>
    <row r="27" spans="1:19" customFormat="1" ht="16.5" customHeight="1" x14ac:dyDescent="0.3">
      <c r="B27" s="21"/>
      <c r="D27" t="s">
        <v>238</v>
      </c>
    </row>
    <row r="28" spans="1:19" ht="15.6" x14ac:dyDescent="0.3">
      <c r="A28" s="112" t="s">
        <v>9</v>
      </c>
      <c r="B28" s="113"/>
      <c r="C28" s="114"/>
      <c r="D28" s="115"/>
    </row>
    <row r="29" spans="1:19" ht="33.75" customHeight="1" x14ac:dyDescent="0.25">
      <c r="A29" s="116" t="s">
        <v>12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1"/>
      <c r="M29" s="111"/>
      <c r="N29" s="111"/>
      <c r="O29" s="61"/>
      <c r="P29" s="61"/>
      <c r="Q29" s="61"/>
      <c r="R29" s="61"/>
      <c r="S29" s="61"/>
    </row>
    <row r="30" spans="1:19" ht="29.25" customHeight="1" x14ac:dyDescent="0.2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</sheetData>
  <mergeCells count="15">
    <mergeCell ref="G9:J9"/>
    <mergeCell ref="A4:M4"/>
    <mergeCell ref="J5:M5"/>
    <mergeCell ref="G6:J6"/>
    <mergeCell ref="G7:J7"/>
    <mergeCell ref="G8:J8"/>
    <mergeCell ref="A29:N29"/>
    <mergeCell ref="A30:N30"/>
    <mergeCell ref="G10:J10"/>
    <mergeCell ref="G11:J11"/>
    <mergeCell ref="G13:J13"/>
    <mergeCell ref="A22:B22"/>
    <mergeCell ref="A23:C23"/>
    <mergeCell ref="A28:B28"/>
    <mergeCell ref="C28:D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3" workbookViewId="0">
      <selection activeCell="I22" sqref="I22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0" width="23.33203125" style="9" customWidth="1"/>
    <col min="11" max="11" width="31.66406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67"/>
      <c r="N3" s="67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129"/>
      <c r="K5" s="129"/>
      <c r="L5" s="129"/>
      <c r="M5" s="129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40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123" t="s">
        <v>10</v>
      </c>
      <c r="H7" s="120"/>
      <c r="I7" s="120"/>
      <c r="J7" s="120"/>
      <c r="K7" s="65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119" t="s">
        <v>25</v>
      </c>
      <c r="H9" s="120"/>
      <c r="I9" s="120"/>
      <c r="J9" s="120"/>
      <c r="K9" s="65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121" t="s">
        <v>43</v>
      </c>
      <c r="H10" s="122"/>
      <c r="I10" s="122"/>
      <c r="J10" s="122"/>
      <c r="K10" s="33"/>
      <c r="L10" s="64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123" t="s">
        <v>19</v>
      </c>
      <c r="H11" s="124"/>
      <c r="I11" s="124"/>
      <c r="J11" s="124"/>
      <c r="K11" s="66"/>
      <c r="L11" s="64"/>
      <c r="M11" s="11"/>
      <c r="N11" s="17"/>
    </row>
    <row r="12" spans="1:15" ht="20.25" customHeight="1" x14ac:dyDescent="0.25">
      <c r="A12" s="67"/>
      <c r="G12" s="24">
        <v>6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119" t="s">
        <v>8</v>
      </c>
      <c r="H13" s="125"/>
      <c r="I13" s="125"/>
      <c r="J13" s="125"/>
      <c r="K13" s="40" t="s">
        <v>23</v>
      </c>
      <c r="L13" s="57">
        <v>70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181</v>
      </c>
      <c r="C16" s="75" t="s">
        <v>153</v>
      </c>
      <c r="D16" s="75"/>
      <c r="E16" s="76" t="s">
        <v>46</v>
      </c>
      <c r="F16" s="76" t="s">
        <v>34</v>
      </c>
      <c r="G16" s="77"/>
      <c r="H16" s="76" t="s">
        <v>28</v>
      </c>
      <c r="I16" s="76"/>
      <c r="J16" s="91" t="s">
        <v>47</v>
      </c>
      <c r="K16" s="104" t="s">
        <v>151</v>
      </c>
      <c r="L16" s="79">
        <v>10</v>
      </c>
      <c r="M16" s="79" t="s">
        <v>233</v>
      </c>
      <c r="N16" s="80">
        <v>61</v>
      </c>
      <c r="O16" s="43">
        <f>N16/$L$13*100</f>
        <v>87.142857142857139</v>
      </c>
    </row>
    <row r="17" spans="1:19" ht="26.25" customHeight="1" x14ac:dyDescent="0.25">
      <c r="A17" s="28">
        <v>2</v>
      </c>
      <c r="B17" s="45" t="s">
        <v>187</v>
      </c>
      <c r="C17" s="45" t="s">
        <v>188</v>
      </c>
      <c r="D17" s="45"/>
      <c r="E17" s="46" t="s">
        <v>46</v>
      </c>
      <c r="F17" s="46" t="s">
        <v>34</v>
      </c>
      <c r="G17" s="47"/>
      <c r="H17" s="76" t="s">
        <v>28</v>
      </c>
      <c r="I17" s="48"/>
      <c r="J17" s="91" t="s">
        <v>47</v>
      </c>
      <c r="K17" s="104" t="s">
        <v>151</v>
      </c>
      <c r="L17" s="79">
        <v>10</v>
      </c>
      <c r="M17" s="99" t="s">
        <v>239</v>
      </c>
      <c r="N17" s="51">
        <v>61</v>
      </c>
      <c r="O17" s="43">
        <f t="shared" ref="O17:O21" si="0">N17/$L$13*100</f>
        <v>87.142857142857139</v>
      </c>
    </row>
    <row r="18" spans="1:19" ht="26.25" customHeight="1" x14ac:dyDescent="0.25">
      <c r="A18" s="28">
        <v>3</v>
      </c>
      <c r="B18" s="53" t="s">
        <v>189</v>
      </c>
      <c r="C18" s="53" t="s">
        <v>190</v>
      </c>
      <c r="D18" s="53" t="s">
        <v>18</v>
      </c>
      <c r="E18" s="48" t="s">
        <v>17</v>
      </c>
      <c r="F18" s="48" t="s">
        <v>34</v>
      </c>
      <c r="G18" s="54" t="s">
        <v>18</v>
      </c>
      <c r="H18" s="76" t="s">
        <v>28</v>
      </c>
      <c r="I18" s="48"/>
      <c r="J18" s="91" t="s">
        <v>47</v>
      </c>
      <c r="K18" s="104" t="s">
        <v>151</v>
      </c>
      <c r="L18" s="79">
        <v>10</v>
      </c>
      <c r="M18" s="99" t="s">
        <v>239</v>
      </c>
      <c r="N18" s="51">
        <v>58</v>
      </c>
      <c r="O18" s="43">
        <f t="shared" si="0"/>
        <v>82.857142857142861</v>
      </c>
    </row>
    <row r="19" spans="1:19" ht="26.25" customHeight="1" x14ac:dyDescent="0.25">
      <c r="A19" s="46">
        <v>4</v>
      </c>
      <c r="B19" s="93" t="s">
        <v>191</v>
      </c>
      <c r="C19" s="93" t="s">
        <v>192</v>
      </c>
      <c r="D19" s="55" t="s">
        <v>18</v>
      </c>
      <c r="E19" s="55" t="s">
        <v>46</v>
      </c>
      <c r="F19" s="55" t="s">
        <v>34</v>
      </c>
      <c r="G19" s="52"/>
      <c r="H19" s="76" t="s">
        <v>28</v>
      </c>
      <c r="I19" s="46"/>
      <c r="J19" s="91" t="s">
        <v>47</v>
      </c>
      <c r="K19" s="104" t="s">
        <v>151</v>
      </c>
      <c r="L19" s="79">
        <v>10</v>
      </c>
      <c r="M19" s="99" t="s">
        <v>239</v>
      </c>
      <c r="N19" s="56">
        <v>50.5</v>
      </c>
      <c r="O19" s="43">
        <f t="shared" si="0"/>
        <v>72.142857142857139</v>
      </c>
    </row>
    <row r="20" spans="1:19" ht="26.25" customHeight="1" x14ac:dyDescent="0.25">
      <c r="A20" s="46">
        <v>5</v>
      </c>
      <c r="B20" s="93" t="s">
        <v>193</v>
      </c>
      <c r="C20" s="93" t="s">
        <v>194</v>
      </c>
      <c r="D20" s="55"/>
      <c r="E20" s="55" t="s">
        <v>17</v>
      </c>
      <c r="F20" s="55" t="s">
        <v>34</v>
      </c>
      <c r="G20" s="52"/>
      <c r="H20" s="76" t="s">
        <v>28</v>
      </c>
      <c r="I20" s="46"/>
      <c r="J20" s="91" t="s">
        <v>47</v>
      </c>
      <c r="K20" s="104" t="s">
        <v>151</v>
      </c>
      <c r="L20" s="79">
        <v>10</v>
      </c>
      <c r="M20" s="50"/>
      <c r="N20" s="56">
        <v>43</v>
      </c>
      <c r="O20" s="43">
        <f t="shared" si="0"/>
        <v>61.428571428571431</v>
      </c>
    </row>
    <row r="21" spans="1:19" ht="26.25" customHeight="1" x14ac:dyDescent="0.25">
      <c r="A21" s="46">
        <v>6</v>
      </c>
      <c r="B21" s="45" t="s">
        <v>195</v>
      </c>
      <c r="C21" s="45" t="s">
        <v>196</v>
      </c>
      <c r="D21" s="45" t="s">
        <v>18</v>
      </c>
      <c r="E21" s="46" t="s">
        <v>17</v>
      </c>
      <c r="F21" s="46" t="s">
        <v>34</v>
      </c>
      <c r="G21" s="47" t="s">
        <v>18</v>
      </c>
      <c r="H21" s="76" t="s">
        <v>28</v>
      </c>
      <c r="I21" s="46"/>
      <c r="J21" s="91" t="s">
        <v>47</v>
      </c>
      <c r="K21" s="104" t="s">
        <v>151</v>
      </c>
      <c r="L21" s="79">
        <v>10</v>
      </c>
      <c r="M21" s="50" t="s">
        <v>18</v>
      </c>
      <c r="N21" s="56">
        <v>20.5</v>
      </c>
      <c r="O21" s="43">
        <f t="shared" si="0"/>
        <v>29.285714285714288</v>
      </c>
    </row>
    <row r="22" spans="1:19" ht="19.5" customHeight="1" x14ac:dyDescent="0.3">
      <c r="A22" s="117" t="s">
        <v>6</v>
      </c>
      <c r="B22" s="118"/>
      <c r="C22" s="21"/>
      <c r="D22" s="62"/>
      <c r="E22" s="62"/>
      <c r="F22" s="62"/>
      <c r="G22" s="4"/>
      <c r="H22" s="62"/>
      <c r="I22" s="62"/>
      <c r="J22" s="10"/>
      <c r="K22" s="10"/>
      <c r="L22" s="62"/>
      <c r="M22" s="12"/>
      <c r="N22" s="19"/>
      <c r="O22" s="4"/>
    </row>
    <row r="23" spans="1:19" ht="16.5" customHeight="1" x14ac:dyDescent="0.3">
      <c r="A23" s="110" t="s">
        <v>7</v>
      </c>
      <c r="B23" s="111"/>
      <c r="C23" s="111"/>
      <c r="D23" s="98" t="s">
        <v>234</v>
      </c>
      <c r="E23" s="98"/>
      <c r="F23" s="63"/>
      <c r="G23" s="63"/>
      <c r="H23" s="63"/>
      <c r="I23" s="63"/>
      <c r="J23" s="10"/>
      <c r="K23" s="10"/>
      <c r="L23" s="62"/>
      <c r="M23" s="12"/>
      <c r="N23" s="19"/>
      <c r="O23" s="4"/>
    </row>
    <row r="24" spans="1:19" customFormat="1" ht="16.5" customHeight="1" x14ac:dyDescent="0.3">
      <c r="B24" s="21" t="s">
        <v>15</v>
      </c>
      <c r="D24" t="s">
        <v>235</v>
      </c>
    </row>
    <row r="25" spans="1:19" customFormat="1" ht="16.5" customHeight="1" x14ac:dyDescent="0.3">
      <c r="B25" s="21"/>
      <c r="D25" t="s">
        <v>236</v>
      </c>
    </row>
    <row r="26" spans="1:19" customFormat="1" ht="16.5" customHeight="1" x14ac:dyDescent="0.3">
      <c r="B26" s="21"/>
      <c r="D26" t="s">
        <v>237</v>
      </c>
    </row>
    <row r="27" spans="1:19" customFormat="1" ht="16.5" customHeight="1" x14ac:dyDescent="0.3">
      <c r="B27" s="21"/>
      <c r="D27" t="s">
        <v>238</v>
      </c>
    </row>
    <row r="28" spans="1:19" ht="15.6" x14ac:dyDescent="0.3">
      <c r="A28" s="112" t="s">
        <v>9</v>
      </c>
      <c r="B28" s="113"/>
      <c r="C28" s="114"/>
      <c r="D28" s="115"/>
    </row>
    <row r="29" spans="1:19" ht="33.75" customHeight="1" x14ac:dyDescent="0.25">
      <c r="A29" s="116" t="s">
        <v>12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1"/>
      <c r="M29" s="111"/>
      <c r="N29" s="111"/>
      <c r="O29" s="61"/>
      <c r="P29" s="61"/>
      <c r="Q29" s="61"/>
      <c r="R29" s="61"/>
      <c r="S29" s="61"/>
    </row>
    <row r="30" spans="1:19" ht="29.25" customHeight="1" x14ac:dyDescent="0.2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</sheetData>
  <mergeCells count="15">
    <mergeCell ref="G9:J9"/>
    <mergeCell ref="A4:M4"/>
    <mergeCell ref="J5:M5"/>
    <mergeCell ref="G6:J6"/>
    <mergeCell ref="G7:J7"/>
    <mergeCell ref="G8:J8"/>
    <mergeCell ref="A29:N29"/>
    <mergeCell ref="A30:N30"/>
    <mergeCell ref="G10:J10"/>
    <mergeCell ref="G11:J11"/>
    <mergeCell ref="G13:J13"/>
    <mergeCell ref="A22:B22"/>
    <mergeCell ref="A23:C23"/>
    <mergeCell ref="A28:B28"/>
    <mergeCell ref="C28:D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3" workbookViewId="0">
      <selection activeCell="J25" sqref="J25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29</v>
      </c>
    </row>
    <row r="2" spans="1:15" ht="15.6" x14ac:dyDescent="0.25">
      <c r="K2" s="1"/>
      <c r="M2" s="1"/>
      <c r="N2" s="59" t="s">
        <v>30</v>
      </c>
    </row>
    <row r="3" spans="1:15" ht="15.6" x14ac:dyDescent="0.25">
      <c r="K3" s="59"/>
      <c r="M3" s="67"/>
      <c r="N3" s="67"/>
    </row>
    <row r="4" spans="1:15" ht="20.399999999999999" x14ac:dyDescent="0.25">
      <c r="A4" s="126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129"/>
      <c r="K5" s="129"/>
      <c r="L5" s="129"/>
      <c r="M5" s="129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130" t="s">
        <v>42</v>
      </c>
      <c r="H6" s="130"/>
      <c r="I6" s="130"/>
      <c r="J6" s="130"/>
      <c r="K6" s="31"/>
      <c r="L6" s="22" t="s">
        <v>14</v>
      </c>
      <c r="M6" s="44" t="s">
        <v>41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123" t="s">
        <v>10</v>
      </c>
      <c r="H7" s="120"/>
      <c r="I7" s="120"/>
      <c r="J7" s="120"/>
      <c r="K7" s="65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131">
        <v>45572</v>
      </c>
      <c r="H8" s="132"/>
      <c r="I8" s="132"/>
      <c r="J8" s="132"/>
      <c r="K8" s="32"/>
      <c r="L8" s="39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119" t="s">
        <v>25</v>
      </c>
      <c r="H9" s="120"/>
      <c r="I9" s="120"/>
      <c r="J9" s="120"/>
      <c r="K9" s="65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121" t="s">
        <v>43</v>
      </c>
      <c r="H10" s="122"/>
      <c r="I10" s="122"/>
      <c r="J10" s="122"/>
      <c r="K10" s="33"/>
      <c r="L10" s="64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123" t="s">
        <v>19</v>
      </c>
      <c r="H11" s="124"/>
      <c r="I11" s="124"/>
      <c r="J11" s="124"/>
      <c r="K11" s="66"/>
      <c r="L11" s="64"/>
      <c r="M11" s="11"/>
      <c r="N11" s="17"/>
    </row>
    <row r="12" spans="1:15" ht="20.25" customHeight="1" x14ac:dyDescent="0.25">
      <c r="A12" s="67"/>
      <c r="G12" s="24">
        <v>2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119" t="s">
        <v>8</v>
      </c>
      <c r="H13" s="125"/>
      <c r="I13" s="125"/>
      <c r="J13" s="125"/>
      <c r="K13" s="40" t="s">
        <v>23</v>
      </c>
      <c r="L13" s="57">
        <v>70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33</v>
      </c>
      <c r="G15" s="29" t="s">
        <v>32</v>
      </c>
      <c r="H15" s="27" t="s">
        <v>27</v>
      </c>
      <c r="I15" s="41" t="s">
        <v>24</v>
      </c>
      <c r="J15" s="30" t="s">
        <v>22</v>
      </c>
      <c r="K15" s="30" t="s">
        <v>20</v>
      </c>
      <c r="L15" s="30" t="s">
        <v>4</v>
      </c>
      <c r="M15" s="5" t="s">
        <v>11</v>
      </c>
      <c r="N15" s="42" t="s">
        <v>26</v>
      </c>
      <c r="O15" s="30" t="s">
        <v>21</v>
      </c>
    </row>
    <row r="16" spans="1:15" ht="26.25" customHeight="1" x14ac:dyDescent="0.25">
      <c r="A16" s="28">
        <v>1</v>
      </c>
      <c r="B16" s="75" t="s">
        <v>44</v>
      </c>
      <c r="C16" s="75" t="s">
        <v>45</v>
      </c>
      <c r="D16" s="75"/>
      <c r="E16" s="76" t="s">
        <v>46</v>
      </c>
      <c r="F16" s="76" t="s">
        <v>34</v>
      </c>
      <c r="G16" s="77"/>
      <c r="H16" s="76" t="s">
        <v>28</v>
      </c>
      <c r="I16" s="76"/>
      <c r="J16" s="78" t="s">
        <v>47</v>
      </c>
      <c r="K16" s="78" t="s">
        <v>48</v>
      </c>
      <c r="L16" s="79">
        <v>11</v>
      </c>
      <c r="M16" s="79" t="s">
        <v>233</v>
      </c>
      <c r="N16" s="80">
        <v>55</v>
      </c>
      <c r="O16" s="43">
        <f>N16/$L$13*100</f>
        <v>78.571428571428569</v>
      </c>
    </row>
    <row r="17" spans="1:19" ht="26.25" customHeight="1" x14ac:dyDescent="0.25">
      <c r="A17" s="28">
        <v>2</v>
      </c>
      <c r="B17" s="81" t="s">
        <v>49</v>
      </c>
      <c r="C17" s="81" t="s">
        <v>50</v>
      </c>
      <c r="D17" s="81"/>
      <c r="E17" s="82" t="s">
        <v>46</v>
      </c>
      <c r="F17" s="82" t="s">
        <v>34</v>
      </c>
      <c r="G17" s="83"/>
      <c r="H17" s="76" t="s">
        <v>28</v>
      </c>
      <c r="I17" s="84"/>
      <c r="J17" s="78" t="s">
        <v>47</v>
      </c>
      <c r="K17" s="78" t="s">
        <v>48</v>
      </c>
      <c r="L17" s="50">
        <v>11</v>
      </c>
      <c r="M17" s="99" t="s">
        <v>239</v>
      </c>
      <c r="N17" s="51">
        <v>45</v>
      </c>
      <c r="O17" s="43">
        <f t="shared" ref="O17:O20" si="0">N17/$L$13*100</f>
        <v>64.285714285714292</v>
      </c>
    </row>
    <row r="18" spans="1:19" ht="26.25" customHeight="1" x14ac:dyDescent="0.25">
      <c r="A18" s="28" t="s">
        <v>18</v>
      </c>
      <c r="B18" s="85" t="s">
        <v>18</v>
      </c>
      <c r="C18" s="85" t="s">
        <v>18</v>
      </c>
      <c r="D18" s="85" t="s">
        <v>18</v>
      </c>
      <c r="E18" s="84" t="s">
        <v>18</v>
      </c>
      <c r="F18" s="84"/>
      <c r="G18" s="54" t="s">
        <v>18</v>
      </c>
      <c r="H18" s="84" t="s">
        <v>18</v>
      </c>
      <c r="I18" s="84"/>
      <c r="J18" s="49" t="s">
        <v>18</v>
      </c>
      <c r="K18" s="49"/>
      <c r="L18" s="50" t="s">
        <v>18</v>
      </c>
      <c r="M18" s="50" t="s">
        <v>18</v>
      </c>
      <c r="N18" s="51">
        <v>0</v>
      </c>
      <c r="O18" s="43">
        <f t="shared" si="0"/>
        <v>0</v>
      </c>
    </row>
    <row r="19" spans="1:19" ht="26.25" customHeight="1" x14ac:dyDescent="0.25">
      <c r="A19" s="82" t="s">
        <v>18</v>
      </c>
      <c r="B19" s="55" t="s">
        <v>18</v>
      </c>
      <c r="C19" s="55" t="s">
        <v>18</v>
      </c>
      <c r="D19" s="55" t="s">
        <v>18</v>
      </c>
      <c r="E19" s="55" t="s">
        <v>18</v>
      </c>
      <c r="F19" s="55"/>
      <c r="G19" s="52"/>
      <c r="H19" s="82" t="s">
        <v>18</v>
      </c>
      <c r="I19" s="82"/>
      <c r="J19" s="49" t="s">
        <v>18</v>
      </c>
      <c r="K19" s="49"/>
      <c r="L19" s="50" t="s">
        <v>18</v>
      </c>
      <c r="M19" s="50" t="s">
        <v>18</v>
      </c>
      <c r="N19" s="86">
        <v>0</v>
      </c>
      <c r="O19" s="43">
        <f t="shared" si="0"/>
        <v>0</v>
      </c>
    </row>
    <row r="20" spans="1:19" ht="26.25" customHeight="1" x14ac:dyDescent="0.25">
      <c r="A20" s="46" t="s">
        <v>18</v>
      </c>
      <c r="B20" s="45" t="s">
        <v>18</v>
      </c>
      <c r="C20" s="45" t="s">
        <v>18</v>
      </c>
      <c r="D20" s="45" t="s">
        <v>18</v>
      </c>
      <c r="E20" s="46" t="s">
        <v>18</v>
      </c>
      <c r="F20" s="46"/>
      <c r="G20" s="47" t="s">
        <v>18</v>
      </c>
      <c r="H20" s="46" t="s">
        <v>18</v>
      </c>
      <c r="I20" s="46"/>
      <c r="J20" s="49" t="s">
        <v>18</v>
      </c>
      <c r="K20" s="49"/>
      <c r="L20" s="50" t="s">
        <v>18</v>
      </c>
      <c r="M20" s="50" t="s">
        <v>18</v>
      </c>
      <c r="N20" s="56">
        <v>0</v>
      </c>
      <c r="O20" s="43">
        <f t="shared" si="0"/>
        <v>0</v>
      </c>
    </row>
    <row r="21" spans="1:19" ht="19.5" customHeight="1" x14ac:dyDescent="0.3">
      <c r="A21" s="117" t="s">
        <v>6</v>
      </c>
      <c r="B21" s="118"/>
      <c r="C21" s="21"/>
      <c r="D21" s="62"/>
      <c r="E21" s="62"/>
      <c r="F21" s="62"/>
      <c r="G21" s="4"/>
      <c r="H21" s="62"/>
      <c r="I21" s="62"/>
      <c r="J21" s="10"/>
      <c r="K21" s="10"/>
      <c r="L21" s="62"/>
      <c r="M21" s="12"/>
      <c r="N21" s="19"/>
      <c r="O21" s="4"/>
    </row>
    <row r="22" spans="1:19" ht="16.5" customHeight="1" x14ac:dyDescent="0.3">
      <c r="A22" s="110" t="s">
        <v>7</v>
      </c>
      <c r="B22" s="111"/>
      <c r="C22" s="111"/>
      <c r="D22" s="98" t="s">
        <v>234</v>
      </c>
      <c r="E22" s="98"/>
      <c r="F22" s="63"/>
      <c r="G22" s="63"/>
      <c r="H22" s="63"/>
      <c r="I22" s="63"/>
      <c r="J22" s="10"/>
      <c r="K22" s="10"/>
      <c r="L22" s="62"/>
      <c r="M22" s="12"/>
      <c r="N22" s="19"/>
      <c r="O22" s="4"/>
    </row>
    <row r="23" spans="1:19" customFormat="1" ht="16.5" customHeight="1" x14ac:dyDescent="0.3">
      <c r="B23" s="21" t="s">
        <v>15</v>
      </c>
      <c r="D23" t="s">
        <v>235</v>
      </c>
    </row>
    <row r="24" spans="1:19" customFormat="1" ht="16.5" customHeight="1" x14ac:dyDescent="0.3">
      <c r="B24" s="21"/>
      <c r="D24" t="s">
        <v>236</v>
      </c>
    </row>
    <row r="25" spans="1:19" customFormat="1" ht="16.5" customHeight="1" x14ac:dyDescent="0.3">
      <c r="B25" s="21"/>
      <c r="D25" t="s">
        <v>237</v>
      </c>
    </row>
    <row r="26" spans="1:19" customFormat="1" ht="16.5" customHeight="1" x14ac:dyDescent="0.3">
      <c r="B26" s="21"/>
      <c r="D26" t="s">
        <v>238</v>
      </c>
    </row>
    <row r="27" spans="1:19" ht="15.6" x14ac:dyDescent="0.3">
      <c r="A27" s="112" t="s">
        <v>9</v>
      </c>
      <c r="B27" s="113"/>
      <c r="C27" s="114"/>
      <c r="D27" s="115"/>
    </row>
    <row r="28" spans="1:19" ht="33.75" customHeight="1" x14ac:dyDescent="0.25">
      <c r="A28" s="116" t="s">
        <v>12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1"/>
      <c r="M28" s="111"/>
      <c r="N28" s="111"/>
      <c r="O28" s="61"/>
      <c r="P28" s="61"/>
      <c r="Q28" s="61"/>
      <c r="R28" s="61"/>
      <c r="S28" s="61"/>
    </row>
    <row r="29" spans="1:19" ht="29.25" customHeight="1" x14ac:dyDescent="0.2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</row>
  </sheetData>
  <mergeCells count="15">
    <mergeCell ref="G9:J9"/>
    <mergeCell ref="A4:M4"/>
    <mergeCell ref="J5:M5"/>
    <mergeCell ref="G6:J6"/>
    <mergeCell ref="G7:J7"/>
    <mergeCell ref="G8:J8"/>
    <mergeCell ref="A28:N28"/>
    <mergeCell ref="A29:N29"/>
    <mergeCell ref="G10:J10"/>
    <mergeCell ref="G11:J11"/>
    <mergeCell ref="G13:J13"/>
    <mergeCell ref="A21:B21"/>
    <mergeCell ref="A22:C22"/>
    <mergeCell ref="A27:B27"/>
    <mergeCell ref="C27:D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кл.</vt:lpstr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2024-11-15T08:52:07Z</dcterms:modified>
</cp:coreProperties>
</file>