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"/>
    </mc:Choice>
  </mc:AlternateContent>
  <bookViews>
    <workbookView xWindow="0" yWindow="0" windowWidth="23040" windowHeight="6600" activeTab="6"/>
  </bookViews>
  <sheets>
    <sheet name="5 кл" sheetId="7" r:id="rId1"/>
    <sheet name="6 кл." sheetId="6" r:id="rId2"/>
    <sheet name="7 кл" sheetId="2" r:id="rId3"/>
    <sheet name="8 кл." sheetId="3" r:id="rId4"/>
    <sheet name="9кл" sheetId="9" r:id="rId5"/>
    <sheet name="10 кл." sheetId="10" r:id="rId6"/>
    <sheet name="11 кл" sheetId="11" r:id="rId7"/>
  </sheets>
  <externalReferences>
    <externalReference r:id="rId8"/>
    <externalReference r:id="rId9"/>
    <externalReference r:id="rId10"/>
    <externalReference r:id="rId11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</workbook>
</file>

<file path=xl/calcChain.xml><?xml version="1.0" encoding="utf-8"?>
<calcChain xmlns="http://schemas.openxmlformats.org/spreadsheetml/2006/main">
  <c r="P20" i="10" l="1"/>
  <c r="P19" i="10"/>
  <c r="P18" i="10"/>
  <c r="P21" i="10"/>
  <c r="P20" i="3"/>
  <c r="P19" i="3"/>
  <c r="P18" i="6"/>
  <c r="P17" i="6"/>
  <c r="P22" i="6"/>
  <c r="P21" i="6"/>
  <c r="P17" i="10" l="1"/>
  <c r="P22" i="10"/>
  <c r="P20" i="11" l="1"/>
  <c r="P19" i="11"/>
  <c r="P18" i="11"/>
  <c r="P17" i="11"/>
  <c r="P16" i="11"/>
  <c r="P23" i="10"/>
  <c r="P16" i="10"/>
  <c r="P19" i="9"/>
  <c r="P18" i="9"/>
  <c r="P17" i="9"/>
  <c r="P16" i="9"/>
  <c r="P22" i="3"/>
  <c r="P21" i="3"/>
  <c r="P18" i="3"/>
  <c r="P17" i="3"/>
  <c r="P16" i="3"/>
  <c r="P17" i="2"/>
  <c r="P16" i="2"/>
  <c r="P20" i="6"/>
  <c r="P19" i="6"/>
  <c r="P16" i="6"/>
  <c r="P17" i="7"/>
  <c r="P18" i="7"/>
  <c r="P19" i="7"/>
  <c r="P16" i="7" l="1"/>
</calcChain>
</file>

<file path=xl/sharedStrings.xml><?xml version="1.0" encoding="utf-8"?>
<sst xmlns="http://schemas.openxmlformats.org/spreadsheetml/2006/main" count="587" uniqueCount="140">
  <si>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</si>
  <si>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</si>
  <si>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</si>
  <si>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</si>
  <si>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</si>
  <si>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</si>
  <si>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</si>
  <si>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</si>
  <si>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</si>
  <si>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</si>
  <si>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</si>
  <si>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</si>
  <si>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</si>
  <si>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</si>
  <si>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</si>
  <si>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</si>
  <si>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Иван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</si>
  <si>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</si>
  <si>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</si>
  <si>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</si>
  <si>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</si>
  <si>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</si>
  <si>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</si>
  <si>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</si>
  <si>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</si>
  <si>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</si>
  <si>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</si>
  <si>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</si>
  <si>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</si>
  <si>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</si>
  <si>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</si>
  <si>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</si>
  <si>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</si>
  <si>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</si>
  <si>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</si>
  <si>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</t>
  </si>
  <si>
    <t>6</t>
  </si>
  <si>
    <t>7</t>
  </si>
  <si>
    <t>8</t>
  </si>
  <si>
    <t>9</t>
  </si>
  <si>
    <t>11</t>
  </si>
  <si>
    <t>КОД</t>
  </si>
  <si>
    <t>к распоряжению комитета образования Приозерского муниципального района  № 1459-р от 09.09.2024</t>
  </si>
  <si>
    <t>ИНФОРМАТИКЕ</t>
  </si>
  <si>
    <t>МОУ СОШ 4</t>
  </si>
  <si>
    <t>sin24520/edu470145/5/4qw74</t>
  </si>
  <si>
    <t>sin24520/edu470145/5/48294</t>
  </si>
  <si>
    <t>sin24520/edu470145/5/4672v</t>
  </si>
  <si>
    <t>sin24520/edu470145/5/vzzgv</t>
  </si>
  <si>
    <t>sin24520/edu470145/5/vzz9v</t>
  </si>
  <si>
    <t>МОУ "СОШ 4 "</t>
  </si>
  <si>
    <t>Багдасарян</t>
  </si>
  <si>
    <t>Кодяев</t>
  </si>
  <si>
    <t>Ладкин</t>
  </si>
  <si>
    <t>Корабейников</t>
  </si>
  <si>
    <t>Удовиченко</t>
  </si>
  <si>
    <t>Михаил</t>
  </si>
  <si>
    <t>Ершова Дарья Константиновна</t>
  </si>
  <si>
    <t>победитель</t>
  </si>
  <si>
    <t>призер</t>
  </si>
  <si>
    <t>Петр</t>
  </si>
  <si>
    <t>Родион</t>
  </si>
  <si>
    <t>Антон</t>
  </si>
  <si>
    <t>Арсений</t>
  </si>
  <si>
    <t>sin24620/edu470145/6/4r52v</t>
  </si>
  <si>
    <t>sin24620/edu470145/6/vzrgv</t>
  </si>
  <si>
    <t>sin24620/edu470145/6/v3r24</t>
  </si>
  <si>
    <t>sin24620/edu470145/6/49z3v</t>
  </si>
  <si>
    <t>sin24620/edu470145/6/4g87v</t>
  </si>
  <si>
    <t>sin24620/edu470145/6/4672v</t>
  </si>
  <si>
    <t>sin24620/edu470145/6/vw6w4</t>
  </si>
  <si>
    <t>Матвеев</t>
  </si>
  <si>
    <t>Рахматулаев</t>
  </si>
  <si>
    <t>Никитин</t>
  </si>
  <si>
    <t>Миронов</t>
  </si>
  <si>
    <t>Ткаченко</t>
  </si>
  <si>
    <t>Юдинцева</t>
  </si>
  <si>
    <t>Вереснягин</t>
  </si>
  <si>
    <t>ж</t>
  </si>
  <si>
    <t>Руслан</t>
  </si>
  <si>
    <t>Аким</t>
  </si>
  <si>
    <t>Алексей</t>
  </si>
  <si>
    <t>Дмитрий</t>
  </si>
  <si>
    <t>Анастасия</t>
  </si>
  <si>
    <t>sin24720/edu470145/7/49223</t>
  </si>
  <si>
    <t>sin24720/edu470145/7/4g557</t>
  </si>
  <si>
    <t>Колотов</t>
  </si>
  <si>
    <t>Татарницева</t>
  </si>
  <si>
    <t>Мария</t>
  </si>
  <si>
    <t>sin24820/edu470145/8/vwgwv</t>
  </si>
  <si>
    <t>sin24820/edu470145/8/4gz7v</t>
  </si>
  <si>
    <t>sin24820/edu470145/8/4qq74</t>
  </si>
  <si>
    <t>sin24820/edu470145/8/47w64</t>
  </si>
  <si>
    <t>sin24820/edu470145/8/46224</t>
  </si>
  <si>
    <t>sin24820/edu470145/8/v5624</t>
  </si>
  <si>
    <t>sin24820/edu470145/8/v2qw4</t>
  </si>
  <si>
    <t>Уткина</t>
  </si>
  <si>
    <t>Сошнева</t>
  </si>
  <si>
    <t>Стародубов</t>
  </si>
  <si>
    <t>Устимкина</t>
  </si>
  <si>
    <t>Иванова</t>
  </si>
  <si>
    <t>Савельченко</t>
  </si>
  <si>
    <t>Семенов</t>
  </si>
  <si>
    <t>Софья</t>
  </si>
  <si>
    <t>София</t>
  </si>
  <si>
    <t>Вячеслав</t>
  </si>
  <si>
    <t>Мыльникова Галина Александровна</t>
  </si>
  <si>
    <t>Алина</t>
  </si>
  <si>
    <t>Варвара</t>
  </si>
  <si>
    <t>Богдан</t>
  </si>
  <si>
    <t>sin24920/edu470145/9/48264</t>
  </si>
  <si>
    <t>sin24920/edu470145/9/vzz9v</t>
  </si>
  <si>
    <t>sin24920/edu470145/9/4r7gv</t>
  </si>
  <si>
    <t>sin24920/edu470145/9/4qwr4</t>
  </si>
  <si>
    <t>Кирносов</t>
  </si>
  <si>
    <t>Константин</t>
  </si>
  <si>
    <t>Платонов</t>
  </si>
  <si>
    <t>Фокина</t>
  </si>
  <si>
    <t>Виноградова</t>
  </si>
  <si>
    <t>sin241020/edu470145/10/v23r4</t>
  </si>
  <si>
    <t>sin241020/edu470145/10/4g26v</t>
  </si>
  <si>
    <t>sin241020/edu470145/10/4q9r4</t>
  </si>
  <si>
    <t>sin241020/edu470145/10/vz794</t>
  </si>
  <si>
    <t>sin241020/edu470145/10/4699v</t>
  </si>
  <si>
    <t>sin241020/edu470145/10/vw8q4</t>
  </si>
  <si>
    <t>sin241020/edu470145/10/v593v</t>
  </si>
  <si>
    <t>sin241020/edu470145/10/47934</t>
  </si>
  <si>
    <t>Петров</t>
  </si>
  <si>
    <t>Евгений</t>
  </si>
  <si>
    <t>Васильев</t>
  </si>
  <si>
    <t>Вероника</t>
  </si>
  <si>
    <t>Соловьев</t>
  </si>
  <si>
    <t>Плитус</t>
  </si>
  <si>
    <t>Осипов</t>
  </si>
  <si>
    <t>Уйменова</t>
  </si>
  <si>
    <t>Самойленко</t>
  </si>
  <si>
    <t>Егор</t>
  </si>
  <si>
    <t>sin241120/edu470145/11/499r4</t>
  </si>
  <si>
    <t>Ногичев</t>
  </si>
  <si>
    <t>Матвей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</si>
</sst>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3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3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6" xfId="0" applyFont="1" applyBorder="1" applyAlignment="1"/>
    <xf numFmtId="0" fontId="0" fillId="0" borderId="1" xfId="0" applyBorder="1"/>
    <xf numFmtId="0" fontId="1" fillId="0" borderId="1" xfId="1" applyFont="1" applyFill="1" applyBorder="1" applyAlignment="1">
      <alignment horizontal="left" vertical="center"/>
    </xf>
    <xf numFmtId="0" fontId="0" fillId="0" borderId="1" xfId="0" applyFont="1" applyBorder="1"/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3" borderId="1" xfId="2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18" fillId="3" borderId="1" xfId="2" applyFont="1" applyFill="1" applyBorder="1" applyAlignment="1">
      <alignment vertical="center"/>
    </xf>
    <xf numFmtId="0" fontId="19" fillId="3" borderId="1" xfId="1" applyFont="1" applyFill="1" applyBorder="1" applyAlignment="1">
      <alignment vertical="center"/>
    </xf>
    <xf numFmtId="0" fontId="4" fillId="3" borderId="1" xfId="0" applyFont="1" applyFill="1" applyBorder="1" applyAlignment="1"/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1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3" borderId="1" xfId="0" applyFont="1" applyFill="1" applyBorder="1" applyAlignment="1"/>
    <xf numFmtId="0" fontId="1" fillId="3" borderId="1" xfId="1" applyFont="1" applyFill="1" applyBorder="1" applyAlignment="1">
      <alignment vertical="center"/>
    </xf>
    <xf numFmtId="0" fontId="16" fillId="0" borderId="1" xfId="0" applyFont="1" applyBorder="1"/>
    <xf numFmtId="0" fontId="0" fillId="0" borderId="0" xfId="0" applyFont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190500</xdr:colOff>
      <xdr:row>27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190500</xdr:colOff>
      <xdr:row>27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190500</xdr:colOff>
      <xdr:row>19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190500</xdr:colOff>
      <xdr:row>19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190500</xdr:colOff>
      <xdr:row>19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200025</xdr:colOff>
      <xdr:row>19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19</xdr:row>
      <xdr:rowOff>0</xdr:rowOff>
    </xdr:from>
    <xdr:to>
      <xdr:col>9</xdr:col>
      <xdr:colOff>190500</xdr:colOff>
      <xdr:row>19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200025</xdr:colOff>
      <xdr:row>24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24</xdr:row>
      <xdr:rowOff>0</xdr:rowOff>
    </xdr:from>
    <xdr:to>
      <xdr:col>9</xdr:col>
      <xdr:colOff>190500</xdr:colOff>
      <xdr:row>24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190500</xdr:colOff>
      <xdr:row>27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200025</xdr:colOff>
      <xdr:row>27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27</xdr:row>
      <xdr:rowOff>0</xdr:rowOff>
    </xdr:from>
    <xdr:to>
      <xdr:col>10</xdr:col>
      <xdr:colOff>190500</xdr:colOff>
      <xdr:row>27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190500</xdr:colOff>
      <xdr:row>24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190500</xdr:colOff>
      <xdr:row>24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190500</xdr:colOff>
      <xdr:row>28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190500</xdr:colOff>
      <xdr:row>28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3" workbookViewId="0">
      <selection activeCell="L16" sqref="L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9.109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56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56"/>
      <c r="O3" s="56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36"/>
      <c r="C5" s="36"/>
      <c r="D5" s="36"/>
      <c r="E5" s="67"/>
      <c r="F5" s="36"/>
      <c r="G5" s="62"/>
      <c r="H5" s="36"/>
      <c r="I5" s="36"/>
      <c r="J5" s="36"/>
      <c r="K5" s="91"/>
      <c r="L5" s="91"/>
      <c r="M5" s="91"/>
      <c r="N5" s="91"/>
      <c r="O5" s="17"/>
    </row>
    <row r="6" spans="1:16" ht="22.5" customHeight="1" x14ac:dyDescent="0.25">
      <c r="A6" s="2"/>
      <c r="B6" s="36"/>
      <c r="C6" s="36"/>
      <c r="D6" s="36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35</v>
      </c>
      <c r="O6" s="23"/>
    </row>
    <row r="7" spans="1:16" ht="14.25" customHeight="1" x14ac:dyDescent="0.25">
      <c r="A7" s="2"/>
      <c r="B7" s="36"/>
      <c r="C7" s="36"/>
      <c r="D7" s="36"/>
      <c r="E7" s="67"/>
      <c r="F7" s="36"/>
      <c r="G7" s="67"/>
      <c r="H7" s="93" t="s">
        <v>10</v>
      </c>
      <c r="I7" s="94"/>
      <c r="J7" s="94"/>
      <c r="K7" s="94"/>
      <c r="L7" s="68"/>
      <c r="M7" s="67"/>
      <c r="N7" s="11"/>
      <c r="O7" s="17"/>
    </row>
    <row r="8" spans="1:16" ht="19.5" customHeight="1" x14ac:dyDescent="0.25">
      <c r="A8" s="2"/>
      <c r="B8" s="36"/>
      <c r="C8" s="36"/>
      <c r="D8" s="36"/>
      <c r="E8" s="67"/>
      <c r="F8" s="36"/>
      <c r="G8" s="67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36"/>
      <c r="C9" s="36"/>
      <c r="D9" s="36"/>
      <c r="E9" s="67"/>
      <c r="F9" s="36"/>
      <c r="G9" s="67"/>
      <c r="H9" s="97" t="s">
        <v>25</v>
      </c>
      <c r="I9" s="94"/>
      <c r="J9" s="94"/>
      <c r="K9" s="94"/>
      <c r="L9" s="68"/>
      <c r="M9" s="67"/>
      <c r="N9" s="11"/>
      <c r="O9" s="17"/>
    </row>
    <row r="10" spans="1:16" ht="18" customHeight="1" x14ac:dyDescent="0.25">
      <c r="A10" s="2"/>
      <c r="B10" s="36"/>
      <c r="C10" s="36"/>
      <c r="D10" s="36"/>
      <c r="E10" s="67"/>
      <c r="F10" s="36"/>
      <c r="G10" s="67"/>
      <c r="H10" s="98" t="s">
        <v>44</v>
      </c>
      <c r="I10" s="99"/>
      <c r="J10" s="99"/>
      <c r="K10" s="99"/>
      <c r="L10" s="33"/>
      <c r="M10" s="67"/>
      <c r="N10" s="11"/>
      <c r="O10" s="17"/>
    </row>
    <row r="11" spans="1:16" ht="20.25" customHeight="1" x14ac:dyDescent="0.25">
      <c r="A11" s="2"/>
      <c r="B11" s="36"/>
      <c r="C11" s="36"/>
      <c r="D11" s="36"/>
      <c r="E11" s="67"/>
      <c r="F11" s="36"/>
      <c r="G11" s="67"/>
      <c r="H11" s="93" t="s">
        <v>19</v>
      </c>
      <c r="I11" s="100"/>
      <c r="J11" s="100"/>
      <c r="K11" s="100"/>
      <c r="L11" s="69"/>
      <c r="M11" s="67"/>
      <c r="N11" s="11"/>
      <c r="O11" s="17"/>
    </row>
    <row r="12" spans="1:16" ht="20.25" customHeight="1" x14ac:dyDescent="0.25">
      <c r="A12" s="35"/>
      <c r="H12" s="24">
        <v>5</v>
      </c>
      <c r="I12" s="25"/>
      <c r="J12" s="26"/>
      <c r="K12" s="26"/>
      <c r="L12" s="26"/>
      <c r="M12" s="13"/>
    </row>
    <row r="13" spans="1:16" ht="14.25" customHeight="1" x14ac:dyDescent="0.25">
      <c r="A13" s="35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35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3">
      <c r="A16" s="110">
        <v>1</v>
      </c>
      <c r="B16" s="111" t="s">
        <v>51</v>
      </c>
      <c r="C16" s="113" t="s">
        <v>56</v>
      </c>
      <c r="D16" s="104"/>
      <c r="E16" s="105" t="s">
        <v>45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57</v>
      </c>
      <c r="M16" s="109">
        <v>5</v>
      </c>
      <c r="N16" s="109" t="s">
        <v>58</v>
      </c>
      <c r="O16" s="105">
        <v>231</v>
      </c>
      <c r="P16" s="41">
        <f>O16/$M$13*100</f>
        <v>46.2</v>
      </c>
    </row>
    <row r="17" spans="1:20" ht="26.25" customHeight="1" x14ac:dyDescent="0.3">
      <c r="A17" s="110">
        <v>2</v>
      </c>
      <c r="B17" s="111" t="s">
        <v>52</v>
      </c>
      <c r="C17" s="114" t="s">
        <v>60</v>
      </c>
      <c r="D17" s="43"/>
      <c r="E17" s="103" t="s">
        <v>46</v>
      </c>
      <c r="F17" s="44" t="s">
        <v>17</v>
      </c>
      <c r="G17" s="44" t="s">
        <v>34</v>
      </c>
      <c r="H17" s="45"/>
      <c r="I17" s="106" t="s">
        <v>28</v>
      </c>
      <c r="J17" s="46"/>
      <c r="K17" s="108" t="s">
        <v>50</v>
      </c>
      <c r="L17" s="108" t="s">
        <v>57</v>
      </c>
      <c r="M17" s="109">
        <v>5</v>
      </c>
      <c r="N17" s="48" t="s">
        <v>59</v>
      </c>
      <c r="O17" s="103">
        <v>160</v>
      </c>
      <c r="P17" s="41">
        <f t="shared" ref="P17:P19" si="0">O17/$M$13*100</f>
        <v>32</v>
      </c>
    </row>
    <row r="18" spans="1:20" ht="26.25" customHeight="1" x14ac:dyDescent="0.3">
      <c r="A18" s="110">
        <v>3</v>
      </c>
      <c r="B18" s="111" t="s">
        <v>53</v>
      </c>
      <c r="C18" s="115" t="s">
        <v>63</v>
      </c>
      <c r="D18" s="51" t="s">
        <v>18</v>
      </c>
      <c r="E18" s="103" t="s">
        <v>47</v>
      </c>
      <c r="F18" s="46" t="s">
        <v>17</v>
      </c>
      <c r="G18" s="46" t="s">
        <v>34</v>
      </c>
      <c r="H18" s="52" t="s">
        <v>18</v>
      </c>
      <c r="I18" s="106" t="s">
        <v>28</v>
      </c>
      <c r="J18" s="46"/>
      <c r="K18" s="108" t="s">
        <v>50</v>
      </c>
      <c r="L18" s="108" t="s">
        <v>57</v>
      </c>
      <c r="M18" s="109">
        <v>5</v>
      </c>
      <c r="N18" s="48" t="s">
        <v>59</v>
      </c>
      <c r="O18" s="103">
        <v>90</v>
      </c>
      <c r="P18" s="41">
        <f t="shared" si="0"/>
        <v>18</v>
      </c>
    </row>
    <row r="19" spans="1:20" ht="26.25" customHeight="1" x14ac:dyDescent="0.3">
      <c r="A19" s="112">
        <v>4</v>
      </c>
      <c r="B19" s="111" t="s">
        <v>54</v>
      </c>
      <c r="C19" s="116" t="s">
        <v>61</v>
      </c>
      <c r="D19" s="53" t="s">
        <v>18</v>
      </c>
      <c r="E19" s="103" t="s">
        <v>48</v>
      </c>
      <c r="F19" s="53" t="s">
        <v>17</v>
      </c>
      <c r="G19" s="53" t="s">
        <v>34</v>
      </c>
      <c r="H19" s="50"/>
      <c r="I19" s="106" t="s">
        <v>28</v>
      </c>
      <c r="J19" s="44"/>
      <c r="K19" s="108" t="s">
        <v>50</v>
      </c>
      <c r="L19" s="108" t="s">
        <v>57</v>
      </c>
      <c r="M19" s="109">
        <v>5</v>
      </c>
      <c r="N19" s="48" t="s">
        <v>18</v>
      </c>
      <c r="O19" s="103">
        <v>16</v>
      </c>
      <c r="P19" s="41">
        <f t="shared" si="0"/>
        <v>3.2</v>
      </c>
    </row>
    <row r="20" spans="1:20" ht="26.25" customHeight="1" x14ac:dyDescent="0.3">
      <c r="A20" s="112">
        <v>5</v>
      </c>
      <c r="B20" s="111" t="s">
        <v>55</v>
      </c>
      <c r="C20" s="116" t="s">
        <v>62</v>
      </c>
      <c r="D20" s="53"/>
      <c r="E20" s="103" t="s">
        <v>49</v>
      </c>
      <c r="F20" s="53" t="s">
        <v>17</v>
      </c>
      <c r="G20" s="53" t="s">
        <v>34</v>
      </c>
      <c r="H20" s="50"/>
      <c r="I20" s="106" t="s">
        <v>28</v>
      </c>
      <c r="J20" s="44"/>
      <c r="K20" s="108" t="s">
        <v>50</v>
      </c>
      <c r="L20" s="108" t="s">
        <v>57</v>
      </c>
      <c r="M20" s="109">
        <v>5</v>
      </c>
      <c r="N20" s="48"/>
      <c r="O20" s="103">
        <v>0</v>
      </c>
      <c r="P20" s="41">
        <v>0</v>
      </c>
    </row>
    <row r="21" spans="1:20" ht="19.5" customHeight="1" x14ac:dyDescent="0.3">
      <c r="A21" s="102" t="s">
        <v>6</v>
      </c>
      <c r="B21" s="102"/>
      <c r="C21" s="21"/>
      <c r="D21" s="74"/>
      <c r="E21" s="74"/>
      <c r="F21" s="74"/>
      <c r="G21" s="74"/>
      <c r="H21" s="4"/>
      <c r="I21" s="74"/>
      <c r="J21" s="74"/>
      <c r="K21" s="10"/>
      <c r="L21" s="10"/>
      <c r="M21" s="74"/>
      <c r="N21" s="12"/>
      <c r="O21" s="19"/>
      <c r="P21" s="4"/>
    </row>
    <row r="22" spans="1:20" ht="16.5" customHeight="1" x14ac:dyDescent="0.3">
      <c r="A22" s="77" t="s">
        <v>7</v>
      </c>
      <c r="B22" s="77"/>
      <c r="C22" s="77"/>
      <c r="D22" s="76"/>
      <c r="E22" s="76"/>
      <c r="F22" s="76"/>
      <c r="G22" s="76"/>
      <c r="H22" s="76"/>
      <c r="I22" s="76"/>
      <c r="J22" s="76"/>
      <c r="K22" s="10"/>
      <c r="L22" s="10"/>
      <c r="M22" s="74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79" t="s">
        <v>9</v>
      </c>
      <c r="B26" s="80"/>
      <c r="C26" s="81"/>
      <c r="D26" s="82"/>
      <c r="E26" s="65"/>
    </row>
    <row r="27" spans="1:20" ht="33.75" customHeight="1" x14ac:dyDescent="0.25">
      <c r="A27" s="83" t="s">
        <v>12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8"/>
      <c r="N27" s="78"/>
      <c r="O27" s="78"/>
      <c r="P27" s="34"/>
      <c r="Q27" s="34"/>
      <c r="R27" s="34"/>
      <c r="S27" s="34"/>
      <c r="T27" s="34"/>
    </row>
    <row r="28" spans="1:20" ht="29.25" customHeight="1" x14ac:dyDescent="0.25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</sheetData>
  <mergeCells count="15">
    <mergeCell ref="A21:B21"/>
    <mergeCell ref="A4:N4"/>
    <mergeCell ref="K5:N5"/>
    <mergeCell ref="H6:K6"/>
    <mergeCell ref="H7:K7"/>
    <mergeCell ref="H8:K8"/>
    <mergeCell ref="H9:K9"/>
    <mergeCell ref="H10:K10"/>
    <mergeCell ref="H11:K11"/>
    <mergeCell ref="H13:K13"/>
    <mergeCell ref="A22:C22"/>
    <mergeCell ref="A26:B26"/>
    <mergeCell ref="C26:D26"/>
    <mergeCell ref="A27:O27"/>
    <mergeCell ref="A28:O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3" workbookViewId="0">
      <selection activeCell="G17" sqref="G17:G22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8.109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36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7"/>
      <c r="H7" s="93" t="s">
        <v>10</v>
      </c>
      <c r="I7" s="94"/>
      <c r="J7" s="94"/>
      <c r="K7" s="94"/>
      <c r="L7" s="72"/>
      <c r="M7" s="67"/>
      <c r="N7" s="11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7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7"/>
      <c r="H9" s="97" t="s">
        <v>25</v>
      </c>
      <c r="I9" s="94"/>
      <c r="J9" s="94"/>
      <c r="K9" s="94"/>
      <c r="L9" s="72"/>
      <c r="M9" s="67"/>
      <c r="N9" s="11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7"/>
      <c r="H10" s="98" t="s">
        <v>44</v>
      </c>
      <c r="I10" s="99"/>
      <c r="J10" s="99"/>
      <c r="K10" s="99"/>
      <c r="L10" s="33"/>
      <c r="M10" s="67"/>
      <c r="N10" s="11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7"/>
      <c r="H11" s="93" t="s">
        <v>19</v>
      </c>
      <c r="I11" s="100"/>
      <c r="J11" s="100"/>
      <c r="K11" s="100"/>
      <c r="L11" s="73"/>
      <c r="M11" s="67"/>
      <c r="N11" s="11"/>
      <c r="O11" s="17"/>
    </row>
    <row r="12" spans="1:16" ht="20.25" customHeight="1" x14ac:dyDescent="0.25">
      <c r="A12" s="63"/>
      <c r="H12" s="24">
        <v>7</v>
      </c>
      <c r="I12" s="25"/>
      <c r="J12" s="26"/>
      <c r="K12" s="26"/>
      <c r="L12" s="26"/>
      <c r="M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63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22" t="s">
        <v>71</v>
      </c>
      <c r="C16" s="104" t="s">
        <v>80</v>
      </c>
      <c r="D16" s="104"/>
      <c r="E16" s="122" t="s">
        <v>64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57</v>
      </c>
      <c r="M16" s="109">
        <v>6</v>
      </c>
      <c r="N16" s="109" t="s">
        <v>58</v>
      </c>
      <c r="O16" s="122">
        <v>395</v>
      </c>
      <c r="P16" s="41">
        <f>O16/$M$13*100</f>
        <v>79</v>
      </c>
    </row>
    <row r="17" spans="1:20" ht="26.25" customHeight="1" x14ac:dyDescent="0.25">
      <c r="A17" s="28">
        <v>2</v>
      </c>
      <c r="B17" s="122" t="s">
        <v>72</v>
      </c>
      <c r="C17" s="104" t="s">
        <v>79</v>
      </c>
      <c r="D17" s="104"/>
      <c r="E17" s="122" t="s">
        <v>65</v>
      </c>
      <c r="F17" s="106" t="s">
        <v>17</v>
      </c>
      <c r="G17" s="106" t="s">
        <v>34</v>
      </c>
      <c r="H17" s="107"/>
      <c r="I17" s="106" t="s">
        <v>28</v>
      </c>
      <c r="J17" s="106"/>
      <c r="K17" s="108" t="s">
        <v>50</v>
      </c>
      <c r="L17" s="108" t="s">
        <v>57</v>
      </c>
      <c r="M17" s="109">
        <v>6</v>
      </c>
      <c r="N17" s="48" t="s">
        <v>59</v>
      </c>
      <c r="O17" s="122">
        <v>376</v>
      </c>
      <c r="P17" s="41">
        <f t="shared" ref="P17:P18" si="0">O17/$M$13*100</f>
        <v>75.2</v>
      </c>
    </row>
    <row r="18" spans="1:20" ht="26.25" customHeight="1" x14ac:dyDescent="0.25">
      <c r="A18" s="28">
        <v>3</v>
      </c>
      <c r="B18" s="122" t="s">
        <v>73</v>
      </c>
      <c r="C18" s="104" t="s">
        <v>82</v>
      </c>
      <c r="D18" s="104"/>
      <c r="E18" s="122" t="s">
        <v>66</v>
      </c>
      <c r="F18" s="106" t="s">
        <v>17</v>
      </c>
      <c r="G18" s="106" t="s">
        <v>34</v>
      </c>
      <c r="H18" s="107"/>
      <c r="I18" s="106" t="s">
        <v>28</v>
      </c>
      <c r="J18" s="106"/>
      <c r="K18" s="108" t="s">
        <v>50</v>
      </c>
      <c r="L18" s="108" t="s">
        <v>57</v>
      </c>
      <c r="M18" s="109">
        <v>6</v>
      </c>
      <c r="N18" s="48" t="s">
        <v>59</v>
      </c>
      <c r="O18" s="122">
        <v>280</v>
      </c>
      <c r="P18" s="41">
        <f t="shared" si="0"/>
        <v>56.000000000000007</v>
      </c>
    </row>
    <row r="19" spans="1:20" ht="26.25" customHeight="1" x14ac:dyDescent="0.25">
      <c r="A19" s="28">
        <v>4</v>
      </c>
      <c r="B19" s="122" t="s">
        <v>74</v>
      </c>
      <c r="C19" s="117" t="s">
        <v>81</v>
      </c>
      <c r="D19" s="117"/>
      <c r="E19" s="122" t="s">
        <v>67</v>
      </c>
      <c r="F19" s="118" t="s">
        <v>17</v>
      </c>
      <c r="G19" s="106" t="s">
        <v>34</v>
      </c>
      <c r="H19" s="119"/>
      <c r="I19" s="106" t="s">
        <v>28</v>
      </c>
      <c r="J19" s="120"/>
      <c r="K19" s="108" t="s">
        <v>50</v>
      </c>
      <c r="L19" s="108" t="s">
        <v>57</v>
      </c>
      <c r="M19" s="109">
        <v>6</v>
      </c>
      <c r="N19" s="48" t="s">
        <v>59</v>
      </c>
      <c r="O19" s="122">
        <v>240</v>
      </c>
      <c r="P19" s="41">
        <f t="shared" ref="P19:P22" si="1">O19/$M$13*100</f>
        <v>48</v>
      </c>
    </row>
    <row r="20" spans="1:20" ht="26.25" customHeight="1" x14ac:dyDescent="0.25">
      <c r="A20" s="28">
        <v>5</v>
      </c>
      <c r="B20" s="122" t="s">
        <v>75</v>
      </c>
      <c r="C20" s="121" t="s">
        <v>16</v>
      </c>
      <c r="D20" s="121" t="s">
        <v>18</v>
      </c>
      <c r="E20" s="122" t="s">
        <v>68</v>
      </c>
      <c r="F20" s="120" t="s">
        <v>17</v>
      </c>
      <c r="G20" s="106" t="s">
        <v>34</v>
      </c>
      <c r="H20" s="52" t="s">
        <v>18</v>
      </c>
      <c r="I20" s="106" t="s">
        <v>28</v>
      </c>
      <c r="J20" s="120"/>
      <c r="K20" s="108" t="s">
        <v>50</v>
      </c>
      <c r="L20" s="108" t="s">
        <v>57</v>
      </c>
      <c r="M20" s="109">
        <v>6</v>
      </c>
      <c r="N20" s="48" t="s">
        <v>18</v>
      </c>
      <c r="O20" s="122">
        <v>210</v>
      </c>
      <c r="P20" s="41">
        <f t="shared" si="1"/>
        <v>42</v>
      </c>
    </row>
    <row r="21" spans="1:20" ht="26.25" customHeight="1" x14ac:dyDescent="0.25">
      <c r="A21" s="118">
        <v>6</v>
      </c>
      <c r="B21" s="122" t="s">
        <v>76</v>
      </c>
      <c r="C21" s="123" t="s">
        <v>83</v>
      </c>
      <c r="D21" s="53" t="s">
        <v>18</v>
      </c>
      <c r="E21" s="122" t="s">
        <v>69</v>
      </c>
      <c r="F21" s="53" t="s">
        <v>78</v>
      </c>
      <c r="G21" s="106" t="s">
        <v>34</v>
      </c>
      <c r="H21" s="50"/>
      <c r="I21" s="106" t="s">
        <v>28</v>
      </c>
      <c r="J21" s="118"/>
      <c r="K21" s="108" t="s">
        <v>50</v>
      </c>
      <c r="L21" s="108" t="s">
        <v>57</v>
      </c>
      <c r="M21" s="109">
        <v>6</v>
      </c>
      <c r="N21" s="48" t="s">
        <v>18</v>
      </c>
      <c r="O21" s="122">
        <v>75</v>
      </c>
      <c r="P21" s="41">
        <f t="shared" si="1"/>
        <v>15</v>
      </c>
    </row>
    <row r="22" spans="1:20" ht="26.25" customHeight="1" x14ac:dyDescent="0.25">
      <c r="A22" s="118">
        <v>7</v>
      </c>
      <c r="B22" s="122" t="s">
        <v>77</v>
      </c>
      <c r="C22" s="117" t="s">
        <v>16</v>
      </c>
      <c r="D22" s="117" t="s">
        <v>18</v>
      </c>
      <c r="E22" s="122" t="s">
        <v>70</v>
      </c>
      <c r="F22" s="118" t="s">
        <v>17</v>
      </c>
      <c r="G22" s="106" t="s">
        <v>34</v>
      </c>
      <c r="H22" s="119" t="s">
        <v>18</v>
      </c>
      <c r="I22" s="106" t="s">
        <v>28</v>
      </c>
      <c r="J22" s="118"/>
      <c r="K22" s="108" t="s">
        <v>50</v>
      </c>
      <c r="L22" s="108" t="s">
        <v>57</v>
      </c>
      <c r="M22" s="109">
        <v>6</v>
      </c>
      <c r="N22" s="48" t="s">
        <v>18</v>
      </c>
      <c r="O22" s="122">
        <v>2</v>
      </c>
      <c r="P22" s="41">
        <f t="shared" si="1"/>
        <v>0.4</v>
      </c>
    </row>
    <row r="23" spans="1:20" ht="19.5" customHeight="1" x14ac:dyDescent="0.3">
      <c r="A23" s="102" t="s">
        <v>6</v>
      </c>
      <c r="B23" s="102"/>
      <c r="C23" s="21"/>
      <c r="D23" s="74"/>
      <c r="E23" s="74"/>
      <c r="F23" s="74"/>
      <c r="G23" s="74"/>
      <c r="H23" s="4"/>
      <c r="I23" s="74"/>
      <c r="J23" s="74"/>
      <c r="K23" s="10"/>
      <c r="L23" s="10"/>
      <c r="M23" s="74"/>
      <c r="N23" s="12"/>
      <c r="O23" s="19"/>
      <c r="P23" s="4"/>
    </row>
    <row r="24" spans="1:20" ht="16.5" customHeight="1" x14ac:dyDescent="0.3">
      <c r="A24" s="77" t="s">
        <v>7</v>
      </c>
      <c r="B24" s="77"/>
      <c r="C24" s="77"/>
      <c r="D24" s="76"/>
      <c r="E24" s="76"/>
      <c r="F24" s="76"/>
      <c r="G24" s="76"/>
      <c r="H24" s="76"/>
      <c r="I24" s="76"/>
      <c r="J24" s="76"/>
      <c r="K24" s="10"/>
      <c r="L24" s="10"/>
      <c r="M24" s="74"/>
      <c r="N24" s="12"/>
      <c r="O24" s="19"/>
      <c r="P24" s="4"/>
    </row>
    <row r="25" spans="1:20" customFormat="1" ht="16.5" customHeight="1" x14ac:dyDescent="0.3">
      <c r="B25" s="21" t="s">
        <v>15</v>
      </c>
    </row>
    <row r="26" spans="1:20" customFormat="1" ht="16.5" customHeight="1" x14ac:dyDescent="0.3">
      <c r="B26" s="21"/>
    </row>
    <row r="27" spans="1:20" customFormat="1" ht="16.5" customHeight="1" x14ac:dyDescent="0.3">
      <c r="B27" s="21"/>
    </row>
    <row r="28" spans="1:20" ht="15.6" x14ac:dyDescent="0.3">
      <c r="A28" s="79" t="s">
        <v>9</v>
      </c>
      <c r="B28" s="79"/>
      <c r="C28" s="81"/>
      <c r="D28" s="81"/>
      <c r="E28" s="75"/>
    </row>
    <row r="29" spans="1:20" ht="33.75" customHeight="1" x14ac:dyDescent="0.25">
      <c r="A29" s="83" t="s">
        <v>12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8"/>
      <c r="N29" s="78"/>
      <c r="O29" s="78"/>
      <c r="P29" s="59"/>
      <c r="Q29" s="59"/>
      <c r="R29" s="59"/>
      <c r="S29" s="59"/>
      <c r="T29" s="59"/>
    </row>
    <row r="30" spans="1:20" ht="29.25" customHeight="1" x14ac:dyDescent="0.2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</sheetData>
  <mergeCells count="15">
    <mergeCell ref="A4:N4"/>
    <mergeCell ref="K5:N5"/>
    <mergeCell ref="H6:K6"/>
    <mergeCell ref="H7:K7"/>
    <mergeCell ref="A28:B28"/>
    <mergeCell ref="C28:D28"/>
    <mergeCell ref="A29:O29"/>
    <mergeCell ref="A30:O30"/>
    <mergeCell ref="H8:K8"/>
    <mergeCell ref="H9:K9"/>
    <mergeCell ref="H10:K10"/>
    <mergeCell ref="H11:K11"/>
    <mergeCell ref="H13:K13"/>
    <mergeCell ref="A23:B23"/>
    <mergeCell ref="A24:C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7" workbookViewId="0">
      <selection activeCell="K16" sqref="K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7.109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37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7"/>
      <c r="H7" s="93" t="s">
        <v>10</v>
      </c>
      <c r="I7" s="94"/>
      <c r="J7" s="94"/>
      <c r="K7" s="94"/>
      <c r="L7" s="72"/>
      <c r="M7" s="71"/>
      <c r="N7" s="11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7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7"/>
      <c r="H9" s="97" t="s">
        <v>25</v>
      </c>
      <c r="I9" s="94"/>
      <c r="J9" s="94"/>
      <c r="K9" s="94"/>
      <c r="L9" s="72"/>
      <c r="M9" s="71"/>
      <c r="N9" s="11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7"/>
      <c r="H10" s="98" t="s">
        <v>44</v>
      </c>
      <c r="I10" s="99"/>
      <c r="J10" s="99"/>
      <c r="K10" s="99"/>
      <c r="L10" s="33"/>
      <c r="M10" s="71"/>
      <c r="N10" s="11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7"/>
      <c r="H11" s="93" t="s">
        <v>19</v>
      </c>
      <c r="I11" s="100"/>
      <c r="J11" s="100"/>
      <c r="K11" s="100"/>
      <c r="L11" s="73"/>
      <c r="M11" s="71"/>
      <c r="N11" s="11"/>
      <c r="O11" s="17"/>
    </row>
    <row r="12" spans="1:16" ht="20.25" customHeight="1" x14ac:dyDescent="0.25">
      <c r="A12" s="63"/>
      <c r="H12" s="24">
        <v>2</v>
      </c>
      <c r="I12" s="25"/>
      <c r="J12" s="26"/>
      <c r="K12" s="26"/>
      <c r="L12" s="26"/>
      <c r="M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63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04" t="s">
        <v>86</v>
      </c>
      <c r="C16" s="104" t="s">
        <v>81</v>
      </c>
      <c r="D16" s="104"/>
      <c r="E16" s="105" t="s">
        <v>84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57</v>
      </c>
      <c r="M16" s="109">
        <v>7</v>
      </c>
      <c r="N16" s="109" t="s">
        <v>58</v>
      </c>
      <c r="O16" s="124">
        <v>180</v>
      </c>
      <c r="P16" s="41">
        <f>O16/$M$13*100</f>
        <v>36</v>
      </c>
    </row>
    <row r="17" spans="1:20" ht="26.25" customHeight="1" x14ac:dyDescent="0.25">
      <c r="A17" s="28">
        <v>2</v>
      </c>
      <c r="B17" s="117" t="s">
        <v>87</v>
      </c>
      <c r="C17" s="117" t="s">
        <v>88</v>
      </c>
      <c r="D17" s="117"/>
      <c r="E17" s="105" t="s">
        <v>85</v>
      </c>
      <c r="F17" s="118" t="s">
        <v>78</v>
      </c>
      <c r="G17" s="118" t="s">
        <v>34</v>
      </c>
      <c r="H17" s="119"/>
      <c r="I17" s="106" t="s">
        <v>28</v>
      </c>
      <c r="J17" s="120"/>
      <c r="K17" s="108" t="s">
        <v>50</v>
      </c>
      <c r="L17" s="108" t="s">
        <v>57</v>
      </c>
      <c r="M17" s="48">
        <v>7</v>
      </c>
      <c r="N17" s="48" t="s">
        <v>59</v>
      </c>
      <c r="O17" s="49">
        <v>145</v>
      </c>
      <c r="P17" s="41">
        <f t="shared" ref="P17" si="0">O17/$M$13*100</f>
        <v>28.999999999999996</v>
      </c>
    </row>
    <row r="18" spans="1:20" ht="19.5" customHeight="1" x14ac:dyDescent="0.3">
      <c r="A18" s="86" t="s">
        <v>6</v>
      </c>
      <c r="B18" s="87"/>
      <c r="C18" s="21"/>
      <c r="D18" s="60"/>
      <c r="E18" s="64"/>
      <c r="F18" s="60"/>
      <c r="G18" s="60"/>
      <c r="H18" s="4"/>
      <c r="I18" s="60"/>
      <c r="J18" s="60"/>
      <c r="K18" s="10"/>
      <c r="L18" s="10"/>
      <c r="M18" s="60"/>
      <c r="N18" s="12"/>
      <c r="O18" s="19"/>
      <c r="P18" s="4"/>
    </row>
    <row r="19" spans="1:20" ht="16.5" customHeight="1" x14ac:dyDescent="0.3">
      <c r="A19" s="77" t="s">
        <v>7</v>
      </c>
      <c r="B19" s="78"/>
      <c r="C19" s="78"/>
      <c r="D19" s="61"/>
      <c r="E19" s="66"/>
      <c r="F19" s="61"/>
      <c r="G19" s="61"/>
      <c r="H19" s="61"/>
      <c r="I19" s="61"/>
      <c r="J19" s="61"/>
      <c r="K19" s="10"/>
      <c r="L19" s="10"/>
      <c r="M19" s="60"/>
      <c r="N19" s="12"/>
      <c r="O19" s="19"/>
      <c r="P19" s="4"/>
    </row>
    <row r="20" spans="1:20" customFormat="1" ht="16.5" customHeight="1" x14ac:dyDescent="0.3">
      <c r="B20" s="21" t="s">
        <v>15</v>
      </c>
    </row>
    <row r="21" spans="1:20" customFormat="1" ht="16.5" customHeight="1" x14ac:dyDescent="0.3">
      <c r="B21" s="21"/>
    </row>
    <row r="22" spans="1:20" customFormat="1" ht="16.5" customHeight="1" x14ac:dyDescent="0.3">
      <c r="B22" s="21"/>
    </row>
    <row r="23" spans="1:20" ht="15.6" x14ac:dyDescent="0.3">
      <c r="A23" s="79" t="s">
        <v>9</v>
      </c>
      <c r="B23" s="80"/>
      <c r="C23" s="81"/>
      <c r="D23" s="82"/>
      <c r="E23" s="65"/>
    </row>
    <row r="24" spans="1:20" ht="33.75" customHeight="1" x14ac:dyDescent="0.25">
      <c r="A24" s="83" t="s">
        <v>12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8"/>
      <c r="N24" s="78"/>
      <c r="O24" s="78"/>
      <c r="P24" s="59"/>
      <c r="Q24" s="59"/>
      <c r="R24" s="59"/>
      <c r="S24" s="59"/>
      <c r="T24" s="59"/>
    </row>
    <row r="25" spans="1:20" ht="29.25" customHeight="1" x14ac:dyDescent="0.25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</sheetData>
  <mergeCells count="15">
    <mergeCell ref="A4:N4"/>
    <mergeCell ref="K5:N5"/>
    <mergeCell ref="H6:K6"/>
    <mergeCell ref="H7:K7"/>
    <mergeCell ref="A18:B18"/>
    <mergeCell ref="A23:B23"/>
    <mergeCell ref="C23:D23"/>
    <mergeCell ref="A24:O24"/>
    <mergeCell ref="A25:O25"/>
    <mergeCell ref="H8:K8"/>
    <mergeCell ref="H9:K9"/>
    <mergeCell ref="H10:K10"/>
    <mergeCell ref="H11:K11"/>
    <mergeCell ref="H13:K13"/>
    <mergeCell ref="A19:C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D13" workbookViewId="0">
      <selection activeCell="N16" sqref="N16:N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7.109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38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7"/>
      <c r="H7" s="93" t="s">
        <v>10</v>
      </c>
      <c r="I7" s="94"/>
      <c r="J7" s="94"/>
      <c r="K7" s="94"/>
      <c r="L7" s="72"/>
      <c r="M7" s="71"/>
      <c r="N7" s="11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7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7"/>
      <c r="H9" s="97" t="s">
        <v>25</v>
      </c>
      <c r="I9" s="94"/>
      <c r="J9" s="94"/>
      <c r="K9" s="94"/>
      <c r="L9" s="72"/>
      <c r="M9" s="71"/>
      <c r="N9" s="11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7"/>
      <c r="H10" s="98" t="s">
        <v>44</v>
      </c>
      <c r="I10" s="99"/>
      <c r="J10" s="99"/>
      <c r="K10" s="99"/>
      <c r="L10" s="33"/>
      <c r="M10" s="71"/>
      <c r="N10" s="11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7"/>
      <c r="H11" s="93" t="s">
        <v>19</v>
      </c>
      <c r="I11" s="100"/>
      <c r="J11" s="100"/>
      <c r="K11" s="100"/>
      <c r="L11" s="73"/>
      <c r="M11" s="71"/>
      <c r="N11" s="11"/>
      <c r="O11" s="17"/>
    </row>
    <row r="12" spans="1:16" ht="20.25" customHeight="1" x14ac:dyDescent="0.25">
      <c r="A12" s="63"/>
      <c r="H12" s="24">
        <v>7</v>
      </c>
      <c r="I12" s="25"/>
      <c r="J12" s="26"/>
      <c r="K12" s="26"/>
      <c r="L12" s="26"/>
      <c r="M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63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04" t="s">
        <v>96</v>
      </c>
      <c r="C16" s="125" t="s">
        <v>104</v>
      </c>
      <c r="D16" s="104"/>
      <c r="E16" s="105" t="s">
        <v>89</v>
      </c>
      <c r="F16" s="106" t="s">
        <v>78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106</v>
      </c>
      <c r="M16" s="109">
        <v>8</v>
      </c>
      <c r="N16" s="109" t="s">
        <v>58</v>
      </c>
      <c r="O16" s="105">
        <v>200</v>
      </c>
      <c r="P16" s="41">
        <f>O16/$M$13*100</f>
        <v>40</v>
      </c>
    </row>
    <row r="17" spans="1:20" ht="26.25" customHeight="1" x14ac:dyDescent="0.25">
      <c r="A17" s="28">
        <v>2</v>
      </c>
      <c r="B17" s="117" t="s">
        <v>97</v>
      </c>
      <c r="C17" s="126" t="s">
        <v>103</v>
      </c>
      <c r="D17" s="117"/>
      <c r="E17" s="105" t="s">
        <v>90</v>
      </c>
      <c r="F17" s="118" t="s">
        <v>78</v>
      </c>
      <c r="G17" s="106" t="s">
        <v>34</v>
      </c>
      <c r="H17" s="119"/>
      <c r="I17" s="106" t="s">
        <v>28</v>
      </c>
      <c r="J17" s="120"/>
      <c r="K17" s="108" t="s">
        <v>50</v>
      </c>
      <c r="L17" s="108" t="s">
        <v>106</v>
      </c>
      <c r="M17" s="109">
        <v>8</v>
      </c>
      <c r="N17" s="48" t="s">
        <v>59</v>
      </c>
      <c r="O17" s="105">
        <v>125</v>
      </c>
      <c r="P17" s="41">
        <f t="shared" ref="P17:P22" si="0">O17/$M$13*100</f>
        <v>25</v>
      </c>
    </row>
    <row r="18" spans="1:20" ht="26.25" customHeight="1" x14ac:dyDescent="0.25">
      <c r="A18" s="28">
        <v>3</v>
      </c>
      <c r="B18" s="121" t="s">
        <v>98</v>
      </c>
      <c r="C18" s="127" t="s">
        <v>105</v>
      </c>
      <c r="D18" s="121" t="s">
        <v>18</v>
      </c>
      <c r="E18" s="105" t="s">
        <v>91</v>
      </c>
      <c r="F18" s="120" t="s">
        <v>17</v>
      </c>
      <c r="G18" s="106" t="s">
        <v>34</v>
      </c>
      <c r="H18" s="52" t="s">
        <v>18</v>
      </c>
      <c r="I18" s="106" t="s">
        <v>28</v>
      </c>
      <c r="J18" s="120"/>
      <c r="K18" s="108" t="s">
        <v>50</v>
      </c>
      <c r="L18" s="108" t="s">
        <v>106</v>
      </c>
      <c r="M18" s="109">
        <v>8</v>
      </c>
      <c r="N18" s="48" t="s">
        <v>59</v>
      </c>
      <c r="O18" s="105">
        <v>65</v>
      </c>
      <c r="P18" s="41">
        <f t="shared" si="0"/>
        <v>13</v>
      </c>
    </row>
    <row r="19" spans="1:20" ht="26.25" customHeight="1" x14ac:dyDescent="0.25">
      <c r="A19" s="28">
        <v>4</v>
      </c>
      <c r="B19" s="121" t="s">
        <v>99</v>
      </c>
      <c r="C19" s="127" t="s">
        <v>107</v>
      </c>
      <c r="D19" s="121"/>
      <c r="E19" s="105" t="s">
        <v>92</v>
      </c>
      <c r="F19" s="120" t="s">
        <v>78</v>
      </c>
      <c r="G19" s="106" t="s">
        <v>34</v>
      </c>
      <c r="H19" s="52"/>
      <c r="I19" s="106" t="s">
        <v>28</v>
      </c>
      <c r="J19" s="120"/>
      <c r="K19" s="108" t="s">
        <v>50</v>
      </c>
      <c r="L19" s="108" t="s">
        <v>106</v>
      </c>
      <c r="M19" s="109">
        <v>8</v>
      </c>
      <c r="N19" s="48"/>
      <c r="O19" s="105">
        <v>50</v>
      </c>
      <c r="P19" s="41">
        <f t="shared" si="0"/>
        <v>10</v>
      </c>
    </row>
    <row r="20" spans="1:20" ht="26.25" customHeight="1" x14ac:dyDescent="0.25">
      <c r="A20" s="28">
        <v>5</v>
      </c>
      <c r="B20" s="121" t="s">
        <v>100</v>
      </c>
      <c r="C20" s="127" t="s">
        <v>108</v>
      </c>
      <c r="D20" s="121"/>
      <c r="E20" s="105" t="s">
        <v>93</v>
      </c>
      <c r="F20" s="120" t="s">
        <v>78</v>
      </c>
      <c r="G20" s="106" t="s">
        <v>34</v>
      </c>
      <c r="H20" s="52"/>
      <c r="I20" s="106" t="s">
        <v>28</v>
      </c>
      <c r="J20" s="120"/>
      <c r="K20" s="108" t="s">
        <v>50</v>
      </c>
      <c r="L20" s="108" t="s">
        <v>106</v>
      </c>
      <c r="M20" s="109">
        <v>8</v>
      </c>
      <c r="N20" s="48"/>
      <c r="O20" s="105">
        <v>50</v>
      </c>
      <c r="P20" s="41">
        <f t="shared" si="0"/>
        <v>10</v>
      </c>
    </row>
    <row r="21" spans="1:20" ht="26.25" customHeight="1" x14ac:dyDescent="0.25">
      <c r="A21" s="118">
        <v>6</v>
      </c>
      <c r="B21" s="123" t="s">
        <v>101</v>
      </c>
      <c r="C21" s="126" t="s">
        <v>103</v>
      </c>
      <c r="D21" s="53" t="s">
        <v>18</v>
      </c>
      <c r="E21" s="105" t="s">
        <v>94</v>
      </c>
      <c r="F21" s="53" t="s">
        <v>78</v>
      </c>
      <c r="G21" s="106" t="s">
        <v>34</v>
      </c>
      <c r="H21" s="50"/>
      <c r="I21" s="106" t="s">
        <v>28</v>
      </c>
      <c r="J21" s="118"/>
      <c r="K21" s="108" t="s">
        <v>50</v>
      </c>
      <c r="L21" s="108" t="s">
        <v>106</v>
      </c>
      <c r="M21" s="109">
        <v>8</v>
      </c>
      <c r="N21" s="48" t="s">
        <v>18</v>
      </c>
      <c r="O21" s="105">
        <v>45</v>
      </c>
      <c r="P21" s="41">
        <f t="shared" si="0"/>
        <v>9</v>
      </c>
    </row>
    <row r="22" spans="1:20" ht="26.25" customHeight="1" x14ac:dyDescent="0.25">
      <c r="A22" s="118">
        <v>7</v>
      </c>
      <c r="B22" s="117" t="s">
        <v>102</v>
      </c>
      <c r="C22" s="117" t="s">
        <v>109</v>
      </c>
      <c r="D22" s="117" t="s">
        <v>18</v>
      </c>
      <c r="E22" s="105" t="s">
        <v>95</v>
      </c>
      <c r="F22" s="118" t="s">
        <v>17</v>
      </c>
      <c r="G22" s="106" t="s">
        <v>34</v>
      </c>
      <c r="H22" s="119" t="s">
        <v>18</v>
      </c>
      <c r="I22" s="106" t="s">
        <v>28</v>
      </c>
      <c r="J22" s="118"/>
      <c r="K22" s="108" t="s">
        <v>50</v>
      </c>
      <c r="L22" s="108" t="s">
        <v>106</v>
      </c>
      <c r="M22" s="109">
        <v>8</v>
      </c>
      <c r="N22" s="48" t="s">
        <v>18</v>
      </c>
      <c r="O22" s="105">
        <v>20</v>
      </c>
      <c r="P22" s="41">
        <f t="shared" si="0"/>
        <v>4</v>
      </c>
    </row>
    <row r="23" spans="1:20" ht="19.5" customHeight="1" x14ac:dyDescent="0.3">
      <c r="A23" s="86" t="s">
        <v>6</v>
      </c>
      <c r="B23" s="87"/>
      <c r="C23" s="21"/>
      <c r="D23" s="60"/>
      <c r="E23" s="64"/>
      <c r="F23" s="60"/>
      <c r="G23" s="60"/>
      <c r="H23" s="4"/>
      <c r="I23" s="60"/>
      <c r="J23" s="60"/>
      <c r="K23" s="10"/>
      <c r="L23" s="10"/>
      <c r="M23" s="60"/>
      <c r="N23" s="12"/>
      <c r="O23" s="19"/>
      <c r="P23" s="4"/>
    </row>
    <row r="24" spans="1:20" ht="16.5" customHeight="1" x14ac:dyDescent="0.3">
      <c r="A24" s="77" t="s">
        <v>7</v>
      </c>
      <c r="B24" s="78"/>
      <c r="C24" s="78"/>
      <c r="D24" s="61"/>
      <c r="E24" s="66"/>
      <c r="F24" s="61"/>
      <c r="G24" s="61"/>
      <c r="H24" s="61"/>
      <c r="I24" s="61"/>
      <c r="J24" s="61"/>
      <c r="K24" s="10"/>
      <c r="L24" s="10"/>
      <c r="M24" s="60"/>
      <c r="N24" s="12"/>
      <c r="O24" s="19"/>
      <c r="P24" s="4"/>
    </row>
    <row r="25" spans="1:20" customFormat="1" ht="16.5" customHeight="1" x14ac:dyDescent="0.3">
      <c r="B25" s="21" t="s">
        <v>15</v>
      </c>
    </row>
    <row r="26" spans="1:20" customFormat="1" ht="16.5" customHeight="1" x14ac:dyDescent="0.3">
      <c r="B26" s="21"/>
    </row>
    <row r="27" spans="1:20" customFormat="1" ht="16.5" customHeight="1" x14ac:dyDescent="0.3">
      <c r="B27" s="21"/>
    </row>
    <row r="28" spans="1:20" ht="15.6" x14ac:dyDescent="0.3">
      <c r="A28" s="79" t="s">
        <v>9</v>
      </c>
      <c r="B28" s="80"/>
      <c r="C28" s="81"/>
      <c r="D28" s="82"/>
      <c r="E28" s="65"/>
    </row>
    <row r="29" spans="1:20" ht="33.75" customHeight="1" x14ac:dyDescent="0.25">
      <c r="A29" s="83" t="s">
        <v>12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8"/>
      <c r="N29" s="78"/>
      <c r="O29" s="78"/>
      <c r="P29" s="59"/>
      <c r="Q29" s="59"/>
      <c r="R29" s="59"/>
      <c r="S29" s="59"/>
      <c r="T29" s="59"/>
    </row>
    <row r="30" spans="1:20" ht="29.25" customHeight="1" x14ac:dyDescent="0.2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</sheetData>
  <mergeCells count="15">
    <mergeCell ref="A4:N4"/>
    <mergeCell ref="K5:N5"/>
    <mergeCell ref="H6:K6"/>
    <mergeCell ref="H7:K7"/>
    <mergeCell ref="A23:B23"/>
    <mergeCell ref="A28:B28"/>
    <mergeCell ref="C28:D28"/>
    <mergeCell ref="A29:O29"/>
    <mergeCell ref="A30:O30"/>
    <mergeCell ref="H8:K8"/>
    <mergeCell ref="H9:K9"/>
    <mergeCell ref="H10:K10"/>
    <mergeCell ref="H11:K11"/>
    <mergeCell ref="H13:K13"/>
    <mergeCell ref="A24:C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B10" workbookViewId="0">
      <selection activeCell="G19" sqref="G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8.77734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39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7"/>
      <c r="H7" s="93" t="s">
        <v>10</v>
      </c>
      <c r="I7" s="94"/>
      <c r="J7" s="94"/>
      <c r="K7" s="94"/>
      <c r="L7" s="72"/>
      <c r="M7" s="71"/>
      <c r="N7" s="11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7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7"/>
      <c r="H9" s="97" t="s">
        <v>25</v>
      </c>
      <c r="I9" s="94"/>
      <c r="J9" s="94"/>
      <c r="K9" s="94"/>
      <c r="L9" s="72"/>
      <c r="M9" s="71"/>
      <c r="N9" s="11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7"/>
      <c r="H10" s="98" t="s">
        <v>44</v>
      </c>
      <c r="I10" s="99"/>
      <c r="J10" s="99"/>
      <c r="K10" s="99"/>
      <c r="L10" s="33"/>
      <c r="M10" s="71"/>
      <c r="N10" s="11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7"/>
      <c r="H11" s="93" t="s">
        <v>19</v>
      </c>
      <c r="I11" s="100"/>
      <c r="J11" s="100"/>
      <c r="K11" s="100"/>
      <c r="L11" s="73"/>
      <c r="M11" s="71"/>
      <c r="N11" s="11"/>
      <c r="O11" s="17"/>
    </row>
    <row r="12" spans="1:16" ht="20.25" customHeight="1" x14ac:dyDescent="0.25">
      <c r="A12" s="63"/>
      <c r="H12" s="24">
        <v>4</v>
      </c>
      <c r="I12" s="25"/>
      <c r="J12" s="26"/>
      <c r="K12" s="26"/>
      <c r="L12" s="26"/>
      <c r="M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63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04" t="s">
        <v>114</v>
      </c>
      <c r="C16" s="104" t="s">
        <v>115</v>
      </c>
      <c r="D16" s="104"/>
      <c r="E16" s="128" t="s">
        <v>110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106</v>
      </c>
      <c r="M16" s="109">
        <v>9</v>
      </c>
      <c r="N16" s="109" t="s">
        <v>58</v>
      </c>
      <c r="O16" s="128">
        <v>292</v>
      </c>
      <c r="P16" s="41">
        <f>O16/$M$13*100</f>
        <v>58.4</v>
      </c>
    </row>
    <row r="17" spans="1:20" ht="26.25" customHeight="1" x14ac:dyDescent="0.25">
      <c r="A17" s="28">
        <v>2</v>
      </c>
      <c r="B17" s="43" t="s">
        <v>116</v>
      </c>
      <c r="C17" s="117" t="s">
        <v>81</v>
      </c>
      <c r="D17" s="117"/>
      <c r="E17" s="128" t="s">
        <v>111</v>
      </c>
      <c r="F17" s="118" t="s">
        <v>17</v>
      </c>
      <c r="G17" s="118" t="s">
        <v>34</v>
      </c>
      <c r="H17" s="119"/>
      <c r="I17" s="106" t="s">
        <v>28</v>
      </c>
      <c r="J17" s="120"/>
      <c r="K17" s="108" t="s">
        <v>50</v>
      </c>
      <c r="L17" s="108" t="s">
        <v>106</v>
      </c>
      <c r="M17" s="109">
        <v>9</v>
      </c>
      <c r="N17" s="48" t="s">
        <v>59</v>
      </c>
      <c r="O17" s="128">
        <v>284</v>
      </c>
      <c r="P17" s="41">
        <f t="shared" ref="P17:P19" si="0">O17/$M$13*100</f>
        <v>56.8</v>
      </c>
    </row>
    <row r="18" spans="1:20" ht="26.25" customHeight="1" x14ac:dyDescent="0.25">
      <c r="A18" s="28">
        <v>3</v>
      </c>
      <c r="B18" s="51" t="s">
        <v>117</v>
      </c>
      <c r="C18" s="121" t="s">
        <v>83</v>
      </c>
      <c r="D18" s="121" t="s">
        <v>18</v>
      </c>
      <c r="E18" s="128" t="s">
        <v>112</v>
      </c>
      <c r="F18" s="120" t="s">
        <v>78</v>
      </c>
      <c r="G18" s="120" t="s">
        <v>34</v>
      </c>
      <c r="H18" s="52" t="s">
        <v>18</v>
      </c>
      <c r="I18" s="106" t="s">
        <v>28</v>
      </c>
      <c r="J18" s="120"/>
      <c r="K18" s="108" t="s">
        <v>50</v>
      </c>
      <c r="L18" s="108" t="s">
        <v>106</v>
      </c>
      <c r="M18" s="109">
        <v>9</v>
      </c>
      <c r="N18" s="48" t="s">
        <v>59</v>
      </c>
      <c r="O18" s="128">
        <v>100</v>
      </c>
      <c r="P18" s="41">
        <f t="shared" si="0"/>
        <v>20</v>
      </c>
    </row>
    <row r="19" spans="1:20" ht="26.25" customHeight="1" x14ac:dyDescent="0.25">
      <c r="A19" s="44">
        <v>4</v>
      </c>
      <c r="B19" s="53" t="s">
        <v>118</v>
      </c>
      <c r="C19" s="53" t="s">
        <v>108</v>
      </c>
      <c r="D19" s="53" t="s">
        <v>18</v>
      </c>
      <c r="E19" s="128" t="s">
        <v>113</v>
      </c>
      <c r="F19" s="53" t="s">
        <v>78</v>
      </c>
      <c r="G19" s="53" t="s">
        <v>34</v>
      </c>
      <c r="H19" s="50"/>
      <c r="I19" s="106" t="s">
        <v>28</v>
      </c>
      <c r="J19" s="118"/>
      <c r="K19" s="108" t="s">
        <v>50</v>
      </c>
      <c r="L19" s="108" t="s">
        <v>106</v>
      </c>
      <c r="M19" s="109">
        <v>9</v>
      </c>
      <c r="N19" s="48" t="s">
        <v>18</v>
      </c>
      <c r="O19" s="128">
        <v>0</v>
      </c>
      <c r="P19" s="41">
        <f t="shared" si="0"/>
        <v>0</v>
      </c>
    </row>
    <row r="20" spans="1:20" ht="19.5" customHeight="1" x14ac:dyDescent="0.3">
      <c r="A20" s="86" t="s">
        <v>6</v>
      </c>
      <c r="B20" s="87"/>
      <c r="C20" s="21"/>
      <c r="D20" s="60"/>
      <c r="E20" s="64"/>
      <c r="F20" s="60"/>
      <c r="G20" s="60"/>
      <c r="H20" s="4"/>
      <c r="I20" s="60"/>
      <c r="J20" s="60"/>
      <c r="K20" s="10"/>
      <c r="L20" s="10"/>
      <c r="M20" s="60"/>
      <c r="N20" s="12"/>
      <c r="O20" s="19"/>
      <c r="P20" s="4"/>
    </row>
    <row r="21" spans="1:20" ht="16.5" customHeight="1" x14ac:dyDescent="0.3">
      <c r="A21" s="77" t="s">
        <v>7</v>
      </c>
      <c r="B21" s="78"/>
      <c r="C21" s="78"/>
      <c r="D21" s="61"/>
      <c r="E21" s="66"/>
      <c r="F21" s="61"/>
      <c r="G21" s="61"/>
      <c r="H21" s="61"/>
      <c r="I21" s="61"/>
      <c r="J21" s="61"/>
      <c r="K21" s="10"/>
      <c r="L21" s="10"/>
      <c r="M21" s="60"/>
      <c r="N21" s="12"/>
      <c r="O21" s="19"/>
      <c r="P21" s="4"/>
    </row>
    <row r="22" spans="1:20" customFormat="1" ht="16.5" customHeight="1" x14ac:dyDescent="0.3">
      <c r="B22" s="21" t="s">
        <v>15</v>
      </c>
    </row>
    <row r="23" spans="1:20" customFormat="1" ht="16.5" customHeight="1" x14ac:dyDescent="0.3">
      <c r="B23" s="21"/>
    </row>
    <row r="24" spans="1:20" customFormat="1" ht="16.5" customHeight="1" x14ac:dyDescent="0.3">
      <c r="B24" s="21"/>
    </row>
    <row r="25" spans="1:20" ht="15.6" x14ac:dyDescent="0.3">
      <c r="A25" s="79" t="s">
        <v>9</v>
      </c>
      <c r="B25" s="80"/>
      <c r="C25" s="81"/>
      <c r="D25" s="82"/>
      <c r="E25" s="65"/>
    </row>
    <row r="26" spans="1:20" ht="33.75" customHeight="1" x14ac:dyDescent="0.25">
      <c r="A26" s="83" t="s">
        <v>12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8"/>
      <c r="N26" s="78"/>
      <c r="O26" s="78"/>
      <c r="P26" s="59"/>
      <c r="Q26" s="59"/>
      <c r="R26" s="59"/>
      <c r="S26" s="59"/>
      <c r="T26" s="59"/>
    </row>
    <row r="27" spans="1:20" ht="29.25" customHeight="1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</sheetData>
  <mergeCells count="15">
    <mergeCell ref="H9:K9"/>
    <mergeCell ref="A4:N4"/>
    <mergeCell ref="K5:N5"/>
    <mergeCell ref="H6:K6"/>
    <mergeCell ref="H7:K7"/>
    <mergeCell ref="H8:K8"/>
    <mergeCell ref="A26:O26"/>
    <mergeCell ref="A27:O27"/>
    <mergeCell ref="H10:K10"/>
    <mergeCell ref="H11:K11"/>
    <mergeCell ref="H13:K13"/>
    <mergeCell ref="A20:B20"/>
    <mergeCell ref="A21:C21"/>
    <mergeCell ref="A25:B25"/>
    <mergeCell ref="C25:D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B16" workbookViewId="0">
      <selection activeCell="H10" sqref="H10:K10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3.664062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23.33203125" style="9" customWidth="1"/>
    <col min="12" max="12" width="28.1093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30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22">
        <v>10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7"/>
      <c r="H7" s="93" t="s">
        <v>10</v>
      </c>
      <c r="I7" s="94"/>
      <c r="J7" s="94"/>
      <c r="K7" s="94"/>
      <c r="L7" s="72"/>
      <c r="M7" s="71"/>
      <c r="N7" s="67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7"/>
      <c r="H8" s="95">
        <v>45588</v>
      </c>
      <c r="I8" s="96"/>
      <c r="J8" s="96"/>
      <c r="K8" s="96"/>
      <c r="L8" s="32"/>
      <c r="M8" s="37"/>
      <c r="N8" s="37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7"/>
      <c r="H9" s="97" t="s">
        <v>25</v>
      </c>
      <c r="I9" s="94"/>
      <c r="J9" s="94"/>
      <c r="K9" s="94"/>
      <c r="L9" s="72"/>
      <c r="M9" s="71"/>
      <c r="N9" s="67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7"/>
      <c r="H10" s="98" t="s">
        <v>44</v>
      </c>
      <c r="I10" s="99"/>
      <c r="J10" s="99"/>
      <c r="K10" s="99"/>
      <c r="L10" s="33"/>
      <c r="M10" s="71"/>
      <c r="N10" s="67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7"/>
      <c r="H11" s="93" t="s">
        <v>19</v>
      </c>
      <c r="I11" s="100"/>
      <c r="J11" s="100"/>
      <c r="K11" s="100"/>
      <c r="L11" s="73"/>
      <c r="M11" s="71"/>
      <c r="N11" s="67"/>
      <c r="O11" s="17"/>
    </row>
    <row r="12" spans="1:16" ht="20.25" customHeight="1" x14ac:dyDescent="0.25">
      <c r="A12" s="63"/>
      <c r="H12" s="24">
        <v>8</v>
      </c>
      <c r="I12" s="25"/>
      <c r="J12" s="26"/>
      <c r="K12" s="26"/>
      <c r="L12" s="26"/>
      <c r="M12" s="13"/>
      <c r="N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  <c r="N13" s="70"/>
    </row>
    <row r="14" spans="1:16" ht="12.75" customHeight="1" x14ac:dyDescent="0.35">
      <c r="A14" s="63"/>
      <c r="H14" s="63"/>
      <c r="K14" s="8"/>
      <c r="L14" s="8"/>
      <c r="M14" s="14"/>
      <c r="N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04" t="s">
        <v>127</v>
      </c>
      <c r="C16" s="104" t="s">
        <v>128</v>
      </c>
      <c r="D16" s="104"/>
      <c r="E16" s="105" t="s">
        <v>119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57</v>
      </c>
      <c r="M16" s="109">
        <v>10</v>
      </c>
      <c r="N16" s="109" t="s">
        <v>58</v>
      </c>
      <c r="O16" s="105">
        <v>100</v>
      </c>
      <c r="P16" s="41">
        <f>O16/$M$13*100</f>
        <v>20</v>
      </c>
    </row>
    <row r="17" spans="1:20" ht="26.25" customHeight="1" x14ac:dyDescent="0.25">
      <c r="A17" s="28">
        <v>2</v>
      </c>
      <c r="B17" s="117" t="s">
        <v>129</v>
      </c>
      <c r="C17" s="117" t="s">
        <v>80</v>
      </c>
      <c r="D17" s="117"/>
      <c r="E17" s="105" t="s">
        <v>120</v>
      </c>
      <c r="F17" s="118" t="s">
        <v>17</v>
      </c>
      <c r="G17" s="106" t="s">
        <v>34</v>
      </c>
      <c r="H17" s="119"/>
      <c r="I17" s="106" t="s">
        <v>28</v>
      </c>
      <c r="J17" s="120"/>
      <c r="K17" s="108" t="s">
        <v>50</v>
      </c>
      <c r="L17" s="108" t="s">
        <v>57</v>
      </c>
      <c r="M17" s="109">
        <v>10</v>
      </c>
      <c r="N17" s="48" t="s">
        <v>59</v>
      </c>
      <c r="O17" s="105">
        <v>79</v>
      </c>
      <c r="P17" s="41">
        <f>O17/$M$13*100</f>
        <v>15.8</v>
      </c>
    </row>
    <row r="18" spans="1:20" ht="26.25" customHeight="1" x14ac:dyDescent="0.25">
      <c r="A18" s="28">
        <v>3</v>
      </c>
      <c r="B18" s="117" t="s">
        <v>96</v>
      </c>
      <c r="C18" s="117" t="s">
        <v>130</v>
      </c>
      <c r="D18" s="117"/>
      <c r="E18" s="105" t="s">
        <v>121</v>
      </c>
      <c r="F18" s="118" t="s">
        <v>78</v>
      </c>
      <c r="G18" s="106" t="s">
        <v>34</v>
      </c>
      <c r="H18" s="119"/>
      <c r="I18" s="106" t="s">
        <v>28</v>
      </c>
      <c r="J18" s="120"/>
      <c r="K18" s="108" t="s">
        <v>50</v>
      </c>
      <c r="L18" s="108" t="s">
        <v>57</v>
      </c>
      <c r="M18" s="109">
        <v>10</v>
      </c>
      <c r="N18" s="48"/>
      <c r="O18" s="105">
        <v>32</v>
      </c>
      <c r="P18" s="41">
        <f t="shared" ref="P18:P20" si="0">O18/$M$13*100</f>
        <v>6.4</v>
      </c>
    </row>
    <row r="19" spans="1:20" ht="26.25" customHeight="1" x14ac:dyDescent="0.25">
      <c r="A19" s="28">
        <v>4</v>
      </c>
      <c r="B19" s="117" t="s">
        <v>131</v>
      </c>
      <c r="C19" s="117" t="s">
        <v>115</v>
      </c>
      <c r="D19" s="117"/>
      <c r="E19" s="105" t="s">
        <v>122</v>
      </c>
      <c r="F19" s="118" t="s">
        <v>17</v>
      </c>
      <c r="G19" s="106" t="s">
        <v>34</v>
      </c>
      <c r="H19" s="119"/>
      <c r="I19" s="106" t="s">
        <v>28</v>
      </c>
      <c r="J19" s="120"/>
      <c r="K19" s="108" t="s">
        <v>50</v>
      </c>
      <c r="L19" s="108" t="s">
        <v>57</v>
      </c>
      <c r="M19" s="109">
        <v>10</v>
      </c>
      <c r="N19" s="48"/>
      <c r="O19" s="105">
        <v>30</v>
      </c>
      <c r="P19" s="41">
        <f t="shared" si="0"/>
        <v>6</v>
      </c>
    </row>
    <row r="20" spans="1:20" ht="26.25" customHeight="1" x14ac:dyDescent="0.25">
      <c r="A20" s="28">
        <v>5</v>
      </c>
      <c r="B20" s="117" t="s">
        <v>132</v>
      </c>
      <c r="C20" s="117" t="s">
        <v>56</v>
      </c>
      <c r="D20" s="117"/>
      <c r="E20" s="105" t="s">
        <v>123</v>
      </c>
      <c r="F20" s="118" t="s">
        <v>17</v>
      </c>
      <c r="G20" s="106" t="s">
        <v>34</v>
      </c>
      <c r="H20" s="119"/>
      <c r="I20" s="106" t="s">
        <v>28</v>
      </c>
      <c r="J20" s="120"/>
      <c r="K20" s="108" t="s">
        <v>50</v>
      </c>
      <c r="L20" s="108" t="s">
        <v>57</v>
      </c>
      <c r="M20" s="109">
        <v>10</v>
      </c>
      <c r="N20" s="48"/>
      <c r="O20" s="105">
        <v>10</v>
      </c>
      <c r="P20" s="41">
        <f t="shared" si="0"/>
        <v>2</v>
      </c>
    </row>
    <row r="21" spans="1:20" ht="26.25" customHeight="1" x14ac:dyDescent="0.25">
      <c r="A21" s="28">
        <v>6</v>
      </c>
      <c r="B21" s="121" t="s">
        <v>133</v>
      </c>
      <c r="C21" s="121" t="s">
        <v>16</v>
      </c>
      <c r="D21" s="121" t="s">
        <v>18</v>
      </c>
      <c r="E21" s="105" t="s">
        <v>124</v>
      </c>
      <c r="F21" s="120" t="s">
        <v>17</v>
      </c>
      <c r="G21" s="106" t="s">
        <v>34</v>
      </c>
      <c r="H21" s="52" t="s">
        <v>18</v>
      </c>
      <c r="I21" s="106" t="s">
        <v>28</v>
      </c>
      <c r="J21" s="120"/>
      <c r="K21" s="108" t="s">
        <v>50</v>
      </c>
      <c r="L21" s="108" t="s">
        <v>57</v>
      </c>
      <c r="M21" s="109">
        <v>10</v>
      </c>
      <c r="N21" s="48" t="s">
        <v>18</v>
      </c>
      <c r="O21" s="105">
        <v>0</v>
      </c>
      <c r="P21" s="41">
        <f>O21/$M$13*100</f>
        <v>0</v>
      </c>
    </row>
    <row r="22" spans="1:20" ht="26.25" customHeight="1" x14ac:dyDescent="0.25">
      <c r="A22" s="118">
        <v>7</v>
      </c>
      <c r="B22" s="123" t="s">
        <v>134</v>
      </c>
      <c r="C22" s="123" t="s">
        <v>83</v>
      </c>
      <c r="D22" s="53" t="s">
        <v>18</v>
      </c>
      <c r="E22" s="105" t="s">
        <v>125</v>
      </c>
      <c r="F22" s="53" t="s">
        <v>78</v>
      </c>
      <c r="G22" s="106" t="s">
        <v>34</v>
      </c>
      <c r="H22" s="50"/>
      <c r="I22" s="106" t="s">
        <v>28</v>
      </c>
      <c r="J22" s="118"/>
      <c r="K22" s="108" t="s">
        <v>50</v>
      </c>
      <c r="L22" s="108" t="s">
        <v>57</v>
      </c>
      <c r="M22" s="109">
        <v>10</v>
      </c>
      <c r="N22" s="48" t="s">
        <v>18</v>
      </c>
      <c r="O22" s="105">
        <v>0</v>
      </c>
      <c r="P22" s="41">
        <f>O22/$M$13*100</f>
        <v>0</v>
      </c>
    </row>
    <row r="23" spans="1:20" ht="26.25" customHeight="1" x14ac:dyDescent="0.25">
      <c r="A23" s="118">
        <v>8</v>
      </c>
      <c r="B23" s="117" t="s">
        <v>135</v>
      </c>
      <c r="C23" s="117" t="s">
        <v>136</v>
      </c>
      <c r="D23" s="117" t="s">
        <v>18</v>
      </c>
      <c r="E23" s="105" t="s">
        <v>126</v>
      </c>
      <c r="F23" s="118" t="s">
        <v>17</v>
      </c>
      <c r="G23" s="106" t="s">
        <v>34</v>
      </c>
      <c r="H23" s="119" t="s">
        <v>18</v>
      </c>
      <c r="I23" s="106" t="s">
        <v>28</v>
      </c>
      <c r="J23" s="118"/>
      <c r="K23" s="108" t="s">
        <v>50</v>
      </c>
      <c r="L23" s="108" t="s">
        <v>57</v>
      </c>
      <c r="M23" s="109">
        <v>10</v>
      </c>
      <c r="N23" s="48" t="s">
        <v>18</v>
      </c>
      <c r="O23" s="105">
        <v>0</v>
      </c>
      <c r="P23" s="41">
        <f>O23/$M$13*100</f>
        <v>0</v>
      </c>
    </row>
    <row r="24" spans="1:20" ht="19.5" customHeight="1" x14ac:dyDescent="0.3">
      <c r="A24" s="86" t="s">
        <v>6</v>
      </c>
      <c r="B24" s="87"/>
      <c r="C24" s="21"/>
      <c r="D24" s="60"/>
      <c r="E24" s="64"/>
      <c r="F24" s="60"/>
      <c r="G24" s="60"/>
      <c r="H24" s="4"/>
      <c r="I24" s="60"/>
      <c r="J24" s="60"/>
      <c r="K24" s="10"/>
      <c r="L24" s="10"/>
      <c r="M24" s="60"/>
      <c r="N24" s="12"/>
      <c r="O24" s="19"/>
      <c r="P24" s="4"/>
    </row>
    <row r="25" spans="1:20" ht="16.5" customHeight="1" x14ac:dyDescent="0.3">
      <c r="A25" s="77" t="s">
        <v>7</v>
      </c>
      <c r="B25" s="78"/>
      <c r="C25" s="78"/>
      <c r="D25" s="61"/>
      <c r="E25" s="66"/>
      <c r="F25" s="61"/>
      <c r="G25" s="61"/>
      <c r="H25" s="61"/>
      <c r="I25" s="61"/>
      <c r="J25" s="61"/>
      <c r="K25" s="10"/>
      <c r="L25" s="10"/>
      <c r="M25" s="60"/>
      <c r="N25" s="12"/>
      <c r="O25" s="19"/>
      <c r="P25" s="4"/>
    </row>
    <row r="26" spans="1:20" customFormat="1" ht="16.5" customHeight="1" x14ac:dyDescent="0.3">
      <c r="B26" s="21" t="s">
        <v>15</v>
      </c>
    </row>
    <row r="27" spans="1:20" customFormat="1" ht="16.5" customHeight="1" x14ac:dyDescent="0.3">
      <c r="B27" s="21"/>
    </row>
    <row r="28" spans="1:20" customFormat="1" ht="16.5" customHeight="1" x14ac:dyDescent="0.3">
      <c r="B28" s="21"/>
    </row>
    <row r="29" spans="1:20" ht="15.6" x14ac:dyDescent="0.3">
      <c r="A29" s="79" t="s">
        <v>9</v>
      </c>
      <c r="B29" s="80"/>
      <c r="C29" s="81"/>
      <c r="D29" s="82"/>
      <c r="E29" s="65"/>
    </row>
    <row r="30" spans="1:20" ht="33.75" customHeight="1" x14ac:dyDescent="0.25">
      <c r="A30" s="83" t="s">
        <v>12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8"/>
      <c r="N30" s="78"/>
      <c r="O30" s="78"/>
      <c r="P30" s="59"/>
      <c r="Q30" s="59"/>
      <c r="R30" s="59"/>
      <c r="S30" s="59"/>
      <c r="T30" s="59"/>
    </row>
    <row r="31" spans="1:20" ht="29.25" customHeight="1" x14ac:dyDescent="0.2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</row>
  </sheetData>
  <mergeCells count="15">
    <mergeCell ref="H9:K9"/>
    <mergeCell ref="A4:N4"/>
    <mergeCell ref="K5:N5"/>
    <mergeCell ref="H6:K6"/>
    <mergeCell ref="H7:K7"/>
    <mergeCell ref="H8:K8"/>
    <mergeCell ref="A30:O30"/>
    <mergeCell ref="A31:O31"/>
    <mergeCell ref="H10:K10"/>
    <mergeCell ref="H11:K11"/>
    <mergeCell ref="H13:K13"/>
    <mergeCell ref="A24:B24"/>
    <mergeCell ref="A25:C25"/>
    <mergeCell ref="A29:B29"/>
    <mergeCell ref="C29:D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J18" sqref="J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1.55468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3"/>
      <c r="O1" s="58" t="s">
        <v>29</v>
      </c>
    </row>
    <row r="2" spans="1:16" ht="15.6" x14ac:dyDescent="0.25">
      <c r="L2" s="1"/>
      <c r="N2" s="1"/>
      <c r="O2" s="57" t="s">
        <v>42</v>
      </c>
    </row>
    <row r="3" spans="1:16" ht="15.6" x14ac:dyDescent="0.25">
      <c r="L3" s="57"/>
      <c r="N3" s="63"/>
      <c r="O3" s="63"/>
    </row>
    <row r="4" spans="1:16" ht="20.399999999999999" x14ac:dyDescent="0.25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16"/>
    </row>
    <row r="5" spans="1:16" ht="20.399999999999999" x14ac:dyDescent="0.25">
      <c r="A5" s="2"/>
      <c r="B5" s="62"/>
      <c r="C5" s="62"/>
      <c r="D5" s="62"/>
      <c r="E5" s="67"/>
      <c r="F5" s="62"/>
      <c r="G5" s="62"/>
      <c r="H5" s="62"/>
      <c r="I5" s="62"/>
      <c r="J5" s="62"/>
      <c r="K5" s="91"/>
      <c r="L5" s="91"/>
      <c r="M5" s="91"/>
      <c r="N5" s="91"/>
      <c r="O5" s="17"/>
    </row>
    <row r="6" spans="1:16" ht="22.5" customHeight="1" x14ac:dyDescent="0.25">
      <c r="A6" s="2"/>
      <c r="B6" s="62"/>
      <c r="C6" s="62"/>
      <c r="D6" s="62"/>
      <c r="E6" s="67"/>
      <c r="F6" s="22" t="s">
        <v>13</v>
      </c>
      <c r="G6" s="22"/>
      <c r="H6" s="92" t="s">
        <v>43</v>
      </c>
      <c r="I6" s="92"/>
      <c r="J6" s="92"/>
      <c r="K6" s="92"/>
      <c r="L6" s="31"/>
      <c r="M6" s="22" t="s">
        <v>14</v>
      </c>
      <c r="N6" s="42" t="s">
        <v>40</v>
      </c>
      <c r="O6" s="23"/>
    </row>
    <row r="7" spans="1:16" ht="14.25" customHeight="1" x14ac:dyDescent="0.25">
      <c r="A7" s="2"/>
      <c r="B7" s="62"/>
      <c r="C7" s="62"/>
      <c r="D7" s="62"/>
      <c r="E7" s="67"/>
      <c r="F7" s="62"/>
      <c r="G7" s="62"/>
      <c r="H7" s="93" t="s">
        <v>10</v>
      </c>
      <c r="I7" s="94"/>
      <c r="J7" s="94"/>
      <c r="K7" s="94"/>
      <c r="L7" s="72"/>
      <c r="M7" s="71"/>
      <c r="N7" s="11"/>
      <c r="O7" s="17"/>
    </row>
    <row r="8" spans="1:16" ht="19.5" customHeight="1" x14ac:dyDescent="0.25">
      <c r="A8" s="2"/>
      <c r="B8" s="62"/>
      <c r="C8" s="62"/>
      <c r="D8" s="62"/>
      <c r="E8" s="67"/>
      <c r="F8" s="62"/>
      <c r="G8" s="62"/>
      <c r="H8" s="95">
        <v>45588</v>
      </c>
      <c r="I8" s="96"/>
      <c r="J8" s="96"/>
      <c r="K8" s="96"/>
      <c r="L8" s="32"/>
      <c r="M8" s="37"/>
      <c r="N8" s="11"/>
      <c r="O8" s="17"/>
    </row>
    <row r="9" spans="1:16" ht="15" customHeight="1" x14ac:dyDescent="0.25">
      <c r="A9" s="2"/>
      <c r="B9" s="62"/>
      <c r="C9" s="62"/>
      <c r="D9" s="62"/>
      <c r="E9" s="67"/>
      <c r="F9" s="62"/>
      <c r="G9" s="62"/>
      <c r="H9" s="97" t="s">
        <v>25</v>
      </c>
      <c r="I9" s="94"/>
      <c r="J9" s="94"/>
      <c r="K9" s="94"/>
      <c r="L9" s="72"/>
      <c r="M9" s="71"/>
      <c r="N9" s="11"/>
      <c r="O9" s="17"/>
    </row>
    <row r="10" spans="1:16" ht="18" customHeight="1" x14ac:dyDescent="0.25">
      <c r="A10" s="2"/>
      <c r="B10" s="62"/>
      <c r="C10" s="62"/>
      <c r="D10" s="62"/>
      <c r="E10" s="67"/>
      <c r="F10" s="62"/>
      <c r="G10" s="62"/>
      <c r="H10" s="98" t="s">
        <v>44</v>
      </c>
      <c r="I10" s="99"/>
      <c r="J10" s="99"/>
      <c r="K10" s="99"/>
      <c r="L10" s="33"/>
      <c r="M10" s="71"/>
      <c r="N10" s="11"/>
      <c r="O10" s="17"/>
    </row>
    <row r="11" spans="1:16" ht="20.25" customHeight="1" x14ac:dyDescent="0.25">
      <c r="A11" s="2"/>
      <c r="B11" s="62"/>
      <c r="C11" s="62"/>
      <c r="D11" s="62"/>
      <c r="E11" s="67"/>
      <c r="F11" s="62"/>
      <c r="G11" s="62"/>
      <c r="H11" s="93" t="s">
        <v>19</v>
      </c>
      <c r="I11" s="100"/>
      <c r="J11" s="100"/>
      <c r="K11" s="100"/>
      <c r="L11" s="73"/>
      <c r="M11" s="71"/>
      <c r="N11" s="11"/>
      <c r="O11" s="17"/>
    </row>
    <row r="12" spans="1:16" ht="20.25" customHeight="1" x14ac:dyDescent="0.25">
      <c r="A12" s="63"/>
      <c r="H12" s="24">
        <v>1</v>
      </c>
      <c r="I12" s="25"/>
      <c r="J12" s="26"/>
      <c r="K12" s="26"/>
      <c r="L12" s="26"/>
      <c r="M12" s="13"/>
    </row>
    <row r="13" spans="1:16" ht="14.25" customHeight="1" x14ac:dyDescent="0.25">
      <c r="A13" s="63"/>
      <c r="H13" s="97" t="s">
        <v>8</v>
      </c>
      <c r="I13" s="101"/>
      <c r="J13" s="101"/>
      <c r="K13" s="101"/>
      <c r="L13" s="38" t="s">
        <v>23</v>
      </c>
      <c r="M13" s="55">
        <v>500</v>
      </c>
    </row>
    <row r="14" spans="1:16" ht="12.75" customHeight="1" x14ac:dyDescent="0.35">
      <c r="A14" s="63"/>
      <c r="H14" s="63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39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0" t="s">
        <v>26</v>
      </c>
      <c r="P15" s="30" t="s">
        <v>21</v>
      </c>
    </row>
    <row r="16" spans="1:16" ht="26.25" customHeight="1" x14ac:dyDescent="0.25">
      <c r="A16" s="28">
        <v>1</v>
      </c>
      <c r="B16" s="104" t="s">
        <v>138</v>
      </c>
      <c r="C16" s="104" t="s">
        <v>139</v>
      </c>
      <c r="D16" s="104"/>
      <c r="E16" s="129" t="s">
        <v>137</v>
      </c>
      <c r="F16" s="106" t="s">
        <v>17</v>
      </c>
      <c r="G16" s="106" t="s">
        <v>34</v>
      </c>
      <c r="H16" s="107"/>
      <c r="I16" s="106" t="s">
        <v>28</v>
      </c>
      <c r="J16" s="106"/>
      <c r="K16" s="108" t="s">
        <v>50</v>
      </c>
      <c r="L16" s="108" t="s">
        <v>57</v>
      </c>
      <c r="M16" s="109">
        <v>11</v>
      </c>
      <c r="N16" s="109" t="s">
        <v>58</v>
      </c>
      <c r="O16" s="124">
        <v>164</v>
      </c>
      <c r="P16" s="41">
        <f>O16/$M$13*100</f>
        <v>32.800000000000004</v>
      </c>
    </row>
    <row r="17" spans="1:20" ht="26.25" customHeight="1" x14ac:dyDescent="0.25">
      <c r="A17" s="28">
        <v>2</v>
      </c>
      <c r="B17" s="43"/>
      <c r="C17" s="43"/>
      <c r="D17" s="43"/>
      <c r="E17" s="43"/>
      <c r="F17" s="44"/>
      <c r="G17" s="44"/>
      <c r="H17" s="45"/>
      <c r="I17" s="46"/>
      <c r="J17" s="46"/>
      <c r="K17" s="47"/>
      <c r="L17" s="47"/>
      <c r="M17" s="48"/>
      <c r="N17" s="48"/>
      <c r="O17" s="49">
        <v>0</v>
      </c>
      <c r="P17" s="41">
        <f t="shared" ref="P17:P20" si="0">O17/$M$13*100</f>
        <v>0</v>
      </c>
    </row>
    <row r="18" spans="1:20" ht="26.25" customHeight="1" x14ac:dyDescent="0.25">
      <c r="A18" s="28" t="s">
        <v>18</v>
      </c>
      <c r="B18" s="51" t="s">
        <v>18</v>
      </c>
      <c r="C18" s="51" t="s">
        <v>18</v>
      </c>
      <c r="D18" s="51" t="s">
        <v>18</v>
      </c>
      <c r="E18" s="51"/>
      <c r="F18" s="46" t="s">
        <v>18</v>
      </c>
      <c r="G18" s="46"/>
      <c r="H18" s="52" t="s">
        <v>18</v>
      </c>
      <c r="I18" s="46" t="s">
        <v>18</v>
      </c>
      <c r="J18" s="46"/>
      <c r="K18" s="47" t="s">
        <v>18</v>
      </c>
      <c r="L18" s="47"/>
      <c r="M18" s="48" t="s">
        <v>18</v>
      </c>
      <c r="N18" s="48" t="s">
        <v>18</v>
      </c>
      <c r="O18" s="49">
        <v>0</v>
      </c>
      <c r="P18" s="41">
        <f t="shared" si="0"/>
        <v>0</v>
      </c>
    </row>
    <row r="19" spans="1:20" ht="26.25" customHeight="1" x14ac:dyDescent="0.25">
      <c r="A19" s="44" t="s">
        <v>18</v>
      </c>
      <c r="B19" s="53" t="s">
        <v>18</v>
      </c>
      <c r="C19" s="53" t="s">
        <v>18</v>
      </c>
      <c r="D19" s="53" t="s">
        <v>18</v>
      </c>
      <c r="E19" s="53"/>
      <c r="F19" s="53" t="s">
        <v>18</v>
      </c>
      <c r="G19" s="53"/>
      <c r="H19" s="50"/>
      <c r="I19" s="44" t="s">
        <v>18</v>
      </c>
      <c r="J19" s="44"/>
      <c r="K19" s="47" t="s">
        <v>18</v>
      </c>
      <c r="L19" s="47"/>
      <c r="M19" s="48" t="s">
        <v>18</v>
      </c>
      <c r="N19" s="48" t="s">
        <v>18</v>
      </c>
      <c r="O19" s="54">
        <v>0</v>
      </c>
      <c r="P19" s="41">
        <f t="shared" si="0"/>
        <v>0</v>
      </c>
    </row>
    <row r="20" spans="1:20" ht="26.25" customHeight="1" x14ac:dyDescent="0.25">
      <c r="A20" s="44" t="s">
        <v>18</v>
      </c>
      <c r="B20" s="43" t="s">
        <v>18</v>
      </c>
      <c r="C20" s="43" t="s">
        <v>18</v>
      </c>
      <c r="D20" s="43" t="s">
        <v>18</v>
      </c>
      <c r="E20" s="43"/>
      <c r="F20" s="44" t="s">
        <v>18</v>
      </c>
      <c r="G20" s="44"/>
      <c r="H20" s="45" t="s">
        <v>18</v>
      </c>
      <c r="I20" s="44" t="s">
        <v>18</v>
      </c>
      <c r="J20" s="44"/>
      <c r="K20" s="47" t="s">
        <v>18</v>
      </c>
      <c r="L20" s="47"/>
      <c r="M20" s="48" t="s">
        <v>18</v>
      </c>
      <c r="N20" s="48" t="s">
        <v>18</v>
      </c>
      <c r="O20" s="54">
        <v>0</v>
      </c>
      <c r="P20" s="41">
        <f t="shared" si="0"/>
        <v>0</v>
      </c>
    </row>
    <row r="21" spans="1:20" ht="19.5" customHeight="1" x14ac:dyDescent="0.3">
      <c r="A21" s="86" t="s">
        <v>6</v>
      </c>
      <c r="B21" s="87"/>
      <c r="C21" s="21"/>
      <c r="D21" s="60"/>
      <c r="E21" s="64"/>
      <c r="F21" s="60"/>
      <c r="G21" s="60"/>
      <c r="H21" s="4"/>
      <c r="I21" s="60"/>
      <c r="J21" s="60"/>
      <c r="K21" s="10"/>
      <c r="L21" s="10"/>
      <c r="M21" s="60"/>
      <c r="N21" s="12"/>
      <c r="O21" s="19"/>
      <c r="P21" s="4"/>
    </row>
    <row r="22" spans="1:20" ht="16.5" customHeight="1" x14ac:dyDescent="0.3">
      <c r="A22" s="77" t="s">
        <v>7</v>
      </c>
      <c r="B22" s="78"/>
      <c r="C22" s="78"/>
      <c r="D22" s="61"/>
      <c r="E22" s="66"/>
      <c r="F22" s="61"/>
      <c r="G22" s="61"/>
      <c r="H22" s="61"/>
      <c r="I22" s="61"/>
      <c r="J22" s="61"/>
      <c r="K22" s="10"/>
      <c r="L22" s="10"/>
      <c r="M22" s="60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79" t="s">
        <v>9</v>
      </c>
      <c r="B26" s="80"/>
      <c r="C26" s="81"/>
      <c r="D26" s="82"/>
      <c r="E26" s="65"/>
    </row>
    <row r="27" spans="1:20" ht="33.75" customHeight="1" x14ac:dyDescent="0.25">
      <c r="A27" s="83" t="s">
        <v>12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8"/>
      <c r="N27" s="78"/>
      <c r="O27" s="78"/>
      <c r="P27" s="59"/>
      <c r="Q27" s="59"/>
      <c r="R27" s="59"/>
      <c r="S27" s="59"/>
      <c r="T27" s="59"/>
    </row>
    <row r="28" spans="1:20" ht="29.25" customHeight="1" x14ac:dyDescent="0.25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</sheetData>
  <mergeCells count="15">
    <mergeCell ref="H9:K9"/>
    <mergeCell ref="A4:N4"/>
    <mergeCell ref="K5:N5"/>
    <mergeCell ref="H6:K6"/>
    <mergeCell ref="H7:K7"/>
    <mergeCell ref="H8:K8"/>
    <mergeCell ref="A27:O27"/>
    <mergeCell ref="A28:O28"/>
    <mergeCell ref="H10:K10"/>
    <mergeCell ref="H11:K11"/>
    <mergeCell ref="H13:K13"/>
    <mergeCell ref="A21:B21"/>
    <mergeCell ref="A22:C22"/>
    <mergeCell ref="A26:B26"/>
    <mergeCell ref="C26:D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2024-11-18T11:25:27Z</dcterms:modified>
</cp:coreProperties>
</file>